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1'!$A$1:$M$31</definedName>
  </definedNames>
  <calcPr fullCalcOnLoad="1" refMode="R1C1"/>
</workbook>
</file>

<file path=xl/sharedStrings.xml><?xml version="1.0" encoding="utf-8"?>
<sst xmlns="http://schemas.openxmlformats.org/spreadsheetml/2006/main" count="150" uniqueCount="57">
  <si>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</si>
  <si>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</si>
  <si>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</si>
  <si>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</si>
  <si>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</si>
  <si>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</si>
  <si>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</si>
  <si>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</si>
  <si>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</si>
  <si>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</si>
  <si>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</si>
  <si>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</si>
  <si>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</si>
  <si>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</si>
  <si>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</si>
  <si>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</si>
  <si>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</si>
  <si>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</si>
  <si>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</si>
  <si>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</si>
  <si>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</si>
  <si>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</si>
  <si>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Публичное акционерное общество "Мобильные ТелеСистемы"</t>
  </si>
  <si>
    <t>7740000076</t>
  </si>
  <si>
    <t>770901001</t>
  </si>
  <si>
    <t>Ленинградская область</t>
  </si>
  <si>
    <t>06-17-01-001
07-21-03-116
16-36-11-4/33</t>
  </si>
  <si>
    <t>23.10.2006
25.06.2007
29.02.2016</t>
  </si>
  <si>
    <t>Зачет в счет следующих периодов</t>
  </si>
  <si>
    <t>Филиал ФГУП "ГРЧЦ" в Северо-Западном федеральном округе</t>
  </si>
  <si>
    <t>UMTS; LTE</t>
  </si>
  <si>
    <t>Город федерального значения Москва</t>
  </si>
  <si>
    <t>19-51-01
20-57-08-1/17</t>
  </si>
  <si>
    <t>25.07.2019
28.12.2020</t>
  </si>
  <si>
    <t>Зачет в счет платы за другую полосу частот</t>
  </si>
  <si>
    <t>Филиал ФГУП "ГРЧЦ" в Центральном федеральном округе</t>
  </si>
  <si>
    <t>LTE и его последующие модификации</t>
  </si>
  <si>
    <t>19-51-01
19-53-07-1/33
20-57-08-1/17</t>
  </si>
  <si>
    <t>25.07.2019
24.12.2019
28.12.2020</t>
  </si>
  <si>
    <t>Публичное акционерное общество "МегаФон"</t>
  </si>
  <si>
    <t>7812014560</t>
  </si>
  <si>
    <t>770701001</t>
  </si>
  <si>
    <t>Иркутская область (за исключением Усть-Ордынского Бурятского округа)</t>
  </si>
  <si>
    <t>16-37-03
18-45-05-2/13</t>
  </si>
  <si>
    <t>01.07.2016
16.04.2018</t>
  </si>
  <si>
    <t>Управление по Иркутской области филиала ФГУП "ГРЧЦ" в Сибирском федеральном округе</t>
  </si>
  <si>
    <t>GSM; LTE</t>
  </si>
  <si>
    <t>Тамбовская область</t>
  </si>
  <si>
    <t xml:space="preserve">Управление по Тамбовской области филиала ФГУП "ГРЧЦ" в Центральном федеральном округе </t>
  </si>
  <si>
    <t>Кабардино-Балкарская Республика</t>
  </si>
  <si>
    <t>Управление по Кабардино-Балкарской Республике филиала ФГУП "ГРЧЦ" в Южном и Северо-Кавказском федеральных округах</t>
  </si>
  <si>
    <t>Ярославская область</t>
  </si>
  <si>
    <t>Управление по Ярославской области филиала ФГУП "ГРЧЦ" в Центральном федеральном округе</t>
  </si>
  <si>
    <t>Чеченская Республика</t>
  </si>
  <si>
    <t>Управление по Чеченской Республике филиала ФГУП "ГРЧЦ" в Южном и Северо-Кавказском федеральных округах</t>
  </si>
  <si>
    <t>от ___.07.2022 № ___________</t>
  </si>
  <si>
    <t>Излишне уплаченные средства 
за использование в Российской Федерации радиочастотного спектра подлежащие зачету
в 3 квартале 2022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</si>
</sst>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0" fontId="24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41" fillId="0" borderId="10" xfId="98" applyFont="1" applyFill="1" applyBorder="1" applyAlignment="1">
      <alignment horizontal="center" vertical="center" wrapText="1"/>
      <protection/>
    </xf>
    <xf numFmtId="49" fontId="24" fillId="0" borderId="10" xfId="180" applyNumberFormat="1" applyFont="1" applyFill="1" applyBorder="1" applyAlignment="1">
      <alignment horizontal="center" vertical="center" wrapText="1"/>
      <protection/>
    </xf>
    <xf numFmtId="204" fontId="35" fillId="16" borderId="10" xfId="0" applyNumberFormat="1" applyFont="1" applyFill="1" applyBorder="1" applyAlignment="1" applyProtection="1">
      <alignment horizontal="center" vertical="center" wrapText="1"/>
      <protection/>
    </xf>
    <xf numFmtId="192" fontId="1" fillId="0" borderId="10" xfId="173" applyNumberFormat="1" applyFont="1" applyFill="1" applyBorder="1" applyAlignment="1" applyProtection="1">
      <alignment horizontal="right" vertical="center" wrapText="1" readingOrder="1"/>
      <protection locked="0"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Layout" zoomScale="70" zoomScaleNormal="70" zoomScaleSheetLayoutView="90" zoomScalePageLayoutView="70" workbookViewId="0" topLeftCell="A1">
      <selection activeCell="D2" sqref="D2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35" t="s">
        <v>55</v>
      </c>
    </row>
    <row r="4" spans="1:13" ht="72" customHeight="1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7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84.75" customHeight="1">
      <c r="A6" s="43" t="s">
        <v>0</v>
      </c>
      <c r="B6" s="43" t="s">
        <v>8</v>
      </c>
      <c r="C6" s="43" t="s">
        <v>19</v>
      </c>
      <c r="D6" s="43" t="s">
        <v>20</v>
      </c>
      <c r="E6" s="43" t="s">
        <v>2</v>
      </c>
      <c r="F6" s="44" t="s">
        <v>13</v>
      </c>
      <c r="G6" s="44"/>
      <c r="H6" s="43" t="s">
        <v>1</v>
      </c>
      <c r="I6" s="43" t="s">
        <v>18</v>
      </c>
      <c r="J6" s="43" t="s">
        <v>17</v>
      </c>
      <c r="K6" s="45" t="s">
        <v>21</v>
      </c>
      <c r="L6" s="46" t="s">
        <v>3</v>
      </c>
      <c r="M6" s="46"/>
    </row>
    <row r="7" spans="1:13" ht="34.5" customHeight="1">
      <c r="A7" s="43"/>
      <c r="B7" s="43"/>
      <c r="C7" s="43"/>
      <c r="D7" s="43"/>
      <c r="E7" s="43"/>
      <c r="F7" s="39" t="s">
        <v>4</v>
      </c>
      <c r="G7" s="39" t="s">
        <v>5</v>
      </c>
      <c r="H7" s="43"/>
      <c r="I7" s="43"/>
      <c r="J7" s="43"/>
      <c r="K7" s="45"/>
      <c r="L7" s="2" t="s">
        <v>6</v>
      </c>
      <c r="M7" s="2" t="s">
        <v>7</v>
      </c>
    </row>
    <row r="8" spans="1:13" ht="15.75" customHeight="1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s="38" customFormat="1" ht="65.25" customHeight="1">
      <c r="A9" s="36">
        <v>1</v>
      </c>
      <c r="B9" s="30" t="s">
        <v>22</v>
      </c>
      <c r="C9" s="31" t="s">
        <v>23</v>
      </c>
      <c r="D9" s="40" t="s">
        <v>24</v>
      </c>
      <c r="E9" s="31" t="s">
        <v>25</v>
      </c>
      <c r="F9" s="32" t="s">
        <v>26</v>
      </c>
      <c r="G9" s="33" t="s">
        <v>27</v>
      </c>
      <c r="H9" s="29">
        <v>1782000</v>
      </c>
      <c r="I9" s="37" t="s">
        <v>28</v>
      </c>
      <c r="J9" s="34" t="s">
        <v>29</v>
      </c>
      <c r="K9" s="28" t="s">
        <v>30</v>
      </c>
      <c r="L9" s="41">
        <v>1950</v>
      </c>
      <c r="M9" s="41">
        <v>1965</v>
      </c>
    </row>
    <row r="10" spans="1:13" s="38" customFormat="1" ht="65.25" customHeight="1">
      <c r="A10" s="36">
        <v>2</v>
      </c>
      <c r="B10" s="30" t="s">
        <v>22</v>
      </c>
      <c r="C10" s="31" t="s">
        <v>23</v>
      </c>
      <c r="D10" s="40" t="s">
        <v>24</v>
      </c>
      <c r="E10" s="31" t="s">
        <v>25</v>
      </c>
      <c r="F10" s="32" t="s">
        <v>26</v>
      </c>
      <c r="G10" s="33" t="s">
        <v>27</v>
      </c>
      <c r="H10" s="29">
        <v>1782000</v>
      </c>
      <c r="I10" s="37" t="s">
        <v>28</v>
      </c>
      <c r="J10" s="34" t="s">
        <v>29</v>
      </c>
      <c r="K10" s="28" t="s">
        <v>30</v>
      </c>
      <c r="L10" s="41">
        <v>2140</v>
      </c>
      <c r="M10" s="41">
        <v>2155</v>
      </c>
    </row>
    <row r="11" spans="1:13" s="38" customFormat="1" ht="65.25" customHeight="1">
      <c r="A11" s="36">
        <v>3</v>
      </c>
      <c r="B11" s="30" t="s">
        <v>22</v>
      </c>
      <c r="C11" s="31" t="s">
        <v>23</v>
      </c>
      <c r="D11" s="40" t="s">
        <v>24</v>
      </c>
      <c r="E11" s="31" t="s">
        <v>31</v>
      </c>
      <c r="F11" s="32" t="s">
        <v>32</v>
      </c>
      <c r="G11" s="33" t="s">
        <v>33</v>
      </c>
      <c r="H11" s="29">
        <v>84000</v>
      </c>
      <c r="I11" s="37" t="s">
        <v>34</v>
      </c>
      <c r="J11" s="34" t="s">
        <v>35</v>
      </c>
      <c r="K11" s="28" t="s">
        <v>36</v>
      </c>
      <c r="L11" s="41">
        <v>26699.92</v>
      </c>
      <c r="M11" s="41">
        <v>27924.92</v>
      </c>
    </row>
    <row r="12" spans="1:13" s="38" customFormat="1" ht="65.25" customHeight="1">
      <c r="A12" s="36">
        <v>4</v>
      </c>
      <c r="B12" s="30" t="s">
        <v>22</v>
      </c>
      <c r="C12" s="31" t="s">
        <v>23</v>
      </c>
      <c r="D12" s="40" t="s">
        <v>24</v>
      </c>
      <c r="E12" s="31" t="s">
        <v>31</v>
      </c>
      <c r="F12" s="32" t="s">
        <v>37</v>
      </c>
      <c r="G12" s="33" t="s">
        <v>38</v>
      </c>
      <c r="H12" s="29">
        <v>173233.2</v>
      </c>
      <c r="I12" s="37" t="s">
        <v>34</v>
      </c>
      <c r="J12" s="34" t="s">
        <v>35</v>
      </c>
      <c r="K12" s="28" t="s">
        <v>36</v>
      </c>
      <c r="L12" s="41">
        <v>26699.92</v>
      </c>
      <c r="M12" s="41">
        <v>27924.92</v>
      </c>
    </row>
    <row r="13" spans="1:13" s="38" customFormat="1" ht="65.25" customHeight="1">
      <c r="A13" s="36">
        <v>5</v>
      </c>
      <c r="B13" s="30" t="s">
        <v>39</v>
      </c>
      <c r="C13" s="31" t="s">
        <v>40</v>
      </c>
      <c r="D13" s="40" t="s">
        <v>41</v>
      </c>
      <c r="E13" s="31" t="s">
        <v>42</v>
      </c>
      <c r="F13" s="32" t="s">
        <v>43</v>
      </c>
      <c r="G13" s="33" t="s">
        <v>44</v>
      </c>
      <c r="H13" s="29">
        <v>514800</v>
      </c>
      <c r="I13" s="37" t="s">
        <v>28</v>
      </c>
      <c r="J13" s="34" t="s">
        <v>45</v>
      </c>
      <c r="K13" s="28" t="s">
        <v>46</v>
      </c>
      <c r="L13" s="41">
        <v>1755</v>
      </c>
      <c r="M13" s="41">
        <v>1770</v>
      </c>
    </row>
    <row r="14" spans="1:13" s="38" customFormat="1" ht="65.25" customHeight="1">
      <c r="A14" s="36">
        <v>6</v>
      </c>
      <c r="B14" s="30" t="s">
        <v>39</v>
      </c>
      <c r="C14" s="31" t="s">
        <v>40</v>
      </c>
      <c r="D14" s="40" t="s">
        <v>41</v>
      </c>
      <c r="E14" s="31" t="s">
        <v>42</v>
      </c>
      <c r="F14" s="32" t="s">
        <v>43</v>
      </c>
      <c r="G14" s="33" t="s">
        <v>44</v>
      </c>
      <c r="H14" s="29">
        <v>514800</v>
      </c>
      <c r="I14" s="37" t="s">
        <v>28</v>
      </c>
      <c r="J14" s="34" t="s">
        <v>45</v>
      </c>
      <c r="K14" s="28" t="s">
        <v>46</v>
      </c>
      <c r="L14" s="41">
        <v>1850</v>
      </c>
      <c r="M14" s="41">
        <v>1865</v>
      </c>
    </row>
    <row r="15" spans="1:13" s="38" customFormat="1" ht="65.25" customHeight="1">
      <c r="A15" s="36">
        <v>7</v>
      </c>
      <c r="B15" s="30" t="s">
        <v>39</v>
      </c>
      <c r="C15" s="31" t="s">
        <v>40</v>
      </c>
      <c r="D15" s="40" t="s">
        <v>41</v>
      </c>
      <c r="E15" s="31" t="s">
        <v>47</v>
      </c>
      <c r="F15" s="32" t="s">
        <v>43</v>
      </c>
      <c r="G15" s="33" t="s">
        <v>44</v>
      </c>
      <c r="H15" s="29">
        <v>514800</v>
      </c>
      <c r="I15" s="37" t="s">
        <v>28</v>
      </c>
      <c r="J15" s="34" t="s">
        <v>48</v>
      </c>
      <c r="K15" s="28" t="s">
        <v>46</v>
      </c>
      <c r="L15" s="41">
        <v>1740</v>
      </c>
      <c r="M15" s="41">
        <v>1755</v>
      </c>
    </row>
    <row r="16" spans="1:13" s="38" customFormat="1" ht="65.25" customHeight="1">
      <c r="A16" s="36">
        <v>8</v>
      </c>
      <c r="B16" s="30" t="s">
        <v>39</v>
      </c>
      <c r="C16" s="31" t="s">
        <v>40</v>
      </c>
      <c r="D16" s="40" t="s">
        <v>41</v>
      </c>
      <c r="E16" s="31" t="s">
        <v>47</v>
      </c>
      <c r="F16" s="32" t="s">
        <v>43</v>
      </c>
      <c r="G16" s="33" t="s">
        <v>44</v>
      </c>
      <c r="H16" s="29">
        <v>514800</v>
      </c>
      <c r="I16" s="37" t="s">
        <v>28</v>
      </c>
      <c r="J16" s="34" t="s">
        <v>48</v>
      </c>
      <c r="K16" s="28" t="s">
        <v>46</v>
      </c>
      <c r="L16" s="41">
        <v>1835</v>
      </c>
      <c r="M16" s="41">
        <v>1850</v>
      </c>
    </row>
    <row r="17" spans="1:13" s="38" customFormat="1" ht="104.25" customHeight="1">
      <c r="A17" s="36">
        <v>9</v>
      </c>
      <c r="B17" s="30" t="s">
        <v>39</v>
      </c>
      <c r="C17" s="31" t="s">
        <v>40</v>
      </c>
      <c r="D17" s="40" t="s">
        <v>41</v>
      </c>
      <c r="E17" s="31" t="s">
        <v>49</v>
      </c>
      <c r="F17" s="32" t="s">
        <v>43</v>
      </c>
      <c r="G17" s="33" t="s">
        <v>44</v>
      </c>
      <c r="H17" s="29">
        <v>198000</v>
      </c>
      <c r="I17" s="37" t="s">
        <v>28</v>
      </c>
      <c r="J17" s="34" t="s">
        <v>50</v>
      </c>
      <c r="K17" s="28" t="s">
        <v>46</v>
      </c>
      <c r="L17" s="41">
        <v>1710</v>
      </c>
      <c r="M17" s="41">
        <v>1725</v>
      </c>
    </row>
    <row r="18" spans="1:13" s="38" customFormat="1" ht="104.25" customHeight="1">
      <c r="A18" s="36">
        <v>10</v>
      </c>
      <c r="B18" s="30" t="s">
        <v>39</v>
      </c>
      <c r="C18" s="31" t="s">
        <v>40</v>
      </c>
      <c r="D18" s="40" t="s">
        <v>41</v>
      </c>
      <c r="E18" s="31" t="s">
        <v>49</v>
      </c>
      <c r="F18" s="32" t="s">
        <v>43</v>
      </c>
      <c r="G18" s="33" t="s">
        <v>44</v>
      </c>
      <c r="H18" s="29">
        <v>198000</v>
      </c>
      <c r="I18" s="37" t="s">
        <v>28</v>
      </c>
      <c r="J18" s="34" t="s">
        <v>50</v>
      </c>
      <c r="K18" s="28" t="s">
        <v>46</v>
      </c>
      <c r="L18" s="41">
        <v>1805</v>
      </c>
      <c r="M18" s="41">
        <v>1820</v>
      </c>
    </row>
    <row r="19" spans="1:13" s="38" customFormat="1" ht="104.25" customHeight="1">
      <c r="A19" s="36">
        <v>11</v>
      </c>
      <c r="B19" s="30" t="s">
        <v>39</v>
      </c>
      <c r="C19" s="31" t="s">
        <v>40</v>
      </c>
      <c r="D19" s="40" t="s">
        <v>41</v>
      </c>
      <c r="E19" s="31" t="s">
        <v>51</v>
      </c>
      <c r="F19" s="32" t="s">
        <v>43</v>
      </c>
      <c r="G19" s="33" t="s">
        <v>44</v>
      </c>
      <c r="H19" s="29">
        <v>350064</v>
      </c>
      <c r="I19" s="37" t="s">
        <v>28</v>
      </c>
      <c r="J19" s="34" t="s">
        <v>52</v>
      </c>
      <c r="K19" s="28" t="s">
        <v>46</v>
      </c>
      <c r="L19" s="41">
        <v>953.2</v>
      </c>
      <c r="M19" s="41">
        <v>960</v>
      </c>
    </row>
    <row r="20" spans="1:13" s="38" customFormat="1" ht="104.25" customHeight="1">
      <c r="A20" s="36">
        <v>12</v>
      </c>
      <c r="B20" s="30" t="s">
        <v>39</v>
      </c>
      <c r="C20" s="31" t="s">
        <v>40</v>
      </c>
      <c r="D20" s="40" t="s">
        <v>41</v>
      </c>
      <c r="E20" s="31" t="s">
        <v>51</v>
      </c>
      <c r="F20" s="32" t="s">
        <v>43</v>
      </c>
      <c r="G20" s="33" t="s">
        <v>44</v>
      </c>
      <c r="H20" s="29">
        <v>350064</v>
      </c>
      <c r="I20" s="37" t="s">
        <v>28</v>
      </c>
      <c r="J20" s="34" t="s">
        <v>52</v>
      </c>
      <c r="K20" s="28" t="s">
        <v>46</v>
      </c>
      <c r="L20" s="41">
        <v>908.2</v>
      </c>
      <c r="M20" s="41">
        <v>915</v>
      </c>
    </row>
    <row r="21" spans="1:13" s="38" customFormat="1" ht="104.25" customHeight="1">
      <c r="A21" s="36">
        <v>13</v>
      </c>
      <c r="B21" s="30" t="s">
        <v>39</v>
      </c>
      <c r="C21" s="31" t="s">
        <v>40</v>
      </c>
      <c r="D21" s="40" t="s">
        <v>41</v>
      </c>
      <c r="E21" s="31" t="s">
        <v>53</v>
      </c>
      <c r="F21" s="32" t="s">
        <v>43</v>
      </c>
      <c r="G21" s="33" t="s">
        <v>44</v>
      </c>
      <c r="H21" s="29">
        <v>396000</v>
      </c>
      <c r="I21" s="37" t="s">
        <v>28</v>
      </c>
      <c r="J21" s="34" t="s">
        <v>54</v>
      </c>
      <c r="K21" s="28" t="s">
        <v>46</v>
      </c>
      <c r="L21" s="41">
        <v>1725</v>
      </c>
      <c r="M21" s="41">
        <v>1740</v>
      </c>
    </row>
    <row r="22" spans="1:13" s="38" customFormat="1" ht="104.25" customHeight="1">
      <c r="A22" s="36">
        <v>14</v>
      </c>
      <c r="B22" s="30" t="s">
        <v>39</v>
      </c>
      <c r="C22" s="31" t="s">
        <v>40</v>
      </c>
      <c r="D22" s="40" t="s">
        <v>41</v>
      </c>
      <c r="E22" s="31" t="s">
        <v>53</v>
      </c>
      <c r="F22" s="32" t="s">
        <v>43</v>
      </c>
      <c r="G22" s="33" t="s">
        <v>44</v>
      </c>
      <c r="H22" s="29">
        <v>396000</v>
      </c>
      <c r="I22" s="37" t="s">
        <v>28</v>
      </c>
      <c r="J22" s="34" t="s">
        <v>54</v>
      </c>
      <c r="K22" s="28" t="s">
        <v>46</v>
      </c>
      <c r="L22" s="41">
        <v>1820</v>
      </c>
      <c r="M22" s="41">
        <v>1835</v>
      </c>
    </row>
    <row r="23" spans="1:13" ht="15.75">
      <c r="A23" s="14"/>
      <c r="B23" s="19" t="s">
        <v>9</v>
      </c>
      <c r="C23" s="20"/>
      <c r="D23" s="20"/>
      <c r="E23" s="20"/>
      <c r="F23" s="20"/>
      <c r="G23" s="20"/>
      <c r="H23" s="21">
        <f>SUM(H9:H22)</f>
        <v>7768561.2</v>
      </c>
      <c r="I23" s="20"/>
      <c r="J23" s="20"/>
      <c r="K23" s="20"/>
      <c r="L23" s="22"/>
      <c r="M23" s="22"/>
    </row>
    <row r="24" spans="1:13" ht="15.75">
      <c r="A24" s="47" t="s">
        <v>14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>
      <c r="A25" s="14">
        <v>1</v>
      </c>
      <c r="B25" s="18"/>
      <c r="C25" s="17"/>
      <c r="D25" s="17"/>
      <c r="E25" s="17"/>
      <c r="F25" s="17"/>
      <c r="G25" s="15"/>
      <c r="H25" s="42"/>
      <c r="I25" s="18"/>
      <c r="J25" s="17"/>
      <c r="K25" s="17"/>
      <c r="L25" s="16"/>
      <c r="M25" s="16"/>
    </row>
    <row r="26" spans="1:13" ht="15.75">
      <c r="A26" s="4"/>
      <c r="B26" s="5" t="s">
        <v>10</v>
      </c>
      <c r="C26" s="4"/>
      <c r="D26" s="4"/>
      <c r="E26" s="4"/>
      <c r="F26" s="4"/>
      <c r="G26" s="4"/>
      <c r="H26" s="13">
        <f>SUM(H25)</f>
        <v>0</v>
      </c>
      <c r="I26" s="4"/>
      <c r="J26" s="4"/>
      <c r="K26" s="4"/>
      <c r="L26" s="4"/>
      <c r="M26" s="4"/>
    </row>
    <row r="27" spans="1:13" ht="15.75">
      <c r="A27" s="4"/>
      <c r="B27" s="5" t="s">
        <v>11</v>
      </c>
      <c r="C27" s="4"/>
      <c r="D27" s="4"/>
      <c r="E27" s="4"/>
      <c r="F27" s="4"/>
      <c r="G27" s="4"/>
      <c r="H27" s="13">
        <f>H23+H26</f>
        <v>7768561.2</v>
      </c>
      <c r="I27" s="4"/>
      <c r="J27" s="4"/>
      <c r="K27" s="4"/>
      <c r="L27" s="4"/>
      <c r="M27" s="4"/>
    </row>
    <row r="29" spans="6:8" ht="15.75">
      <c r="F29" s="10"/>
      <c r="G29" s="11"/>
      <c r="H29" s="12"/>
    </row>
    <row r="30" spans="3:8" ht="15.75">
      <c r="C30" s="3"/>
      <c r="F30" s="25"/>
      <c r="G30" s="26"/>
      <c r="H30" s="27"/>
    </row>
    <row r="31" spans="6:8" ht="15.75">
      <c r="F31" s="25"/>
      <c r="G31" s="26"/>
      <c r="H31" s="27"/>
    </row>
    <row r="34" spans="3:4" ht="15.75">
      <c r="C34" s="3"/>
      <c r="D34" s="24"/>
    </row>
    <row r="35" spans="3:6" ht="15.75">
      <c r="C35" s="3"/>
      <c r="F35" s="23"/>
    </row>
  </sheetData>
  <sheetProtection/>
  <mergeCells count="15">
    <mergeCell ref="L6:M6"/>
    <mergeCell ref="A8:M8"/>
    <mergeCell ref="A24:M24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K7"/>
  </mergeCells>
  <printOptions/>
  <pageMargins left="0.2362204724409449" right="0.2362204724409449" top="0.5511811023622047" bottom="0.5511811023622047" header="0.31496062992125984" footer="0.31496062992125984"/>
  <pageSetup firstPageNumber="8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Дробышева Екатерина Юрьевна</cp:lastModifiedBy>
  <cp:lastPrinted>2022-07-12T06:48:04Z</cp:lastPrinted>
  <dcterms:created xsi:type="dcterms:W3CDTF">2013-03-05T07:01:26Z</dcterms:created>
  <dcterms:modified xsi:type="dcterms:W3CDTF">2022-07-12T06:48:09Z</dcterms:modified>
  <cp:category/>
  <cp:version/>
  <cp:contentType/>
  <cp:contentStatus/>
</cp:coreProperties>
</file>