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6" windowWidth="18348" windowHeight="11508" activeTab="0"/>
  </bookViews>
  <sheets>
    <sheet name="стр.1_2" sheetId="1" r:id="rId1"/>
  </sheets>
  <definedNames>
    <definedName name="_xlnm.Print_Titles" localSheetId="0">'стр.1_2'!$5:$7</definedName>
    <definedName name="_xlnm.Print_Area" localSheetId="0">'стр.1_2'!$A$1:$J$35</definedName>
  </definedNames>
  <calcPr fullCalcOnLoad="1"/>
</workbook>
</file>

<file path=xl/sharedStrings.xml><?xml version="1.0" encoding="utf-8"?>
<sst xmlns="http://schemas.openxmlformats.org/spreadsheetml/2006/main" count="167" uniqueCount="46">
  <si>
    <t>ГРБС</t>
  </si>
  <si>
    <t>Государственная программа</t>
  </si>
  <si>
    <t>Х</t>
  </si>
  <si>
    <t>Таблица 20</t>
  </si>
  <si>
    <t>Код бюджетной 
классификации</t>
  </si>
  <si>
    <t>Информационное общество (2011-2020 годы)</t>
  </si>
  <si>
    <t>Подпрограмма 2</t>
  </si>
  <si>
    <t>Информационная среда</t>
  </si>
  <si>
    <t>096</t>
  </si>
  <si>
    <t>Безопасность в информационном обществе</t>
  </si>
  <si>
    <t>Подпрограмма 3</t>
  </si>
  <si>
    <t>Основное мероприятие 3.1</t>
  </si>
  <si>
    <t>Федеральная служба по надзору в сфере связи, информационных технологий и массовых коммуникаций</t>
  </si>
  <si>
    <t>ОТЧЕТ
об использовании бюджетных ассигнований на реализацию государственной программы по расходам федерального бюджета и бюджетов внебюджетных фондов Российской Федерации</t>
  </si>
  <si>
    <t>Статус структурного элемента</t>
  </si>
  <si>
    <t>Наименование структурного элемента</t>
  </si>
  <si>
    <t>ГП</t>
  </si>
  <si>
    <t>пГП</t>
  </si>
  <si>
    <t>ОМ</t>
  </si>
  <si>
    <t>Объемы бюджетных ассигнований (тыс. руб.)</t>
  </si>
  <si>
    <t>Основное мероприятие 2.7</t>
  </si>
  <si>
    <t>Введение федеральных информационных фондов, баз и их банков данных</t>
  </si>
  <si>
    <t>Контроль и надзор в сфере связи, информационных технологий и массовых коммуникаций</t>
  </si>
  <si>
    <t>Основное мероприятие 3.2</t>
  </si>
  <si>
    <t>Организация деятельности радиочастотной службы</t>
  </si>
  <si>
    <t>Развитие сети станций радиоконтроля</t>
  </si>
  <si>
    <t>Основное мероприятие 3.3</t>
  </si>
  <si>
    <t>23</t>
  </si>
  <si>
    <t>2</t>
  </si>
  <si>
    <t>3</t>
  </si>
  <si>
    <t>всего, в том числе:</t>
  </si>
  <si>
    <t>федеральный бюджет</t>
  </si>
  <si>
    <t>2.7</t>
  </si>
  <si>
    <t>3.1</t>
  </si>
  <si>
    <t>3.2</t>
  </si>
  <si>
    <t>3.3</t>
  </si>
  <si>
    <t>ГРБС (ответственный исполнитель,
соисполнитель, участник)</t>
  </si>
  <si>
    <t>Сводная бюджетная 
роспись федерального бюджета, бюджетов ГВФ, 
план
на 1 января 2017</t>
  </si>
  <si>
    <t>Сводная бюджетная 
роспись федерального бюджета, бюджетов ГВФ на 31 декабря 2017</t>
  </si>
  <si>
    <t>Кассовое исполнение на 31.12.2017</t>
  </si>
  <si>
    <t>Подпрограмма 1</t>
  </si>
  <si>
    <t>Информационно-телекоммуникационная инфраструктура информационного общества и услуги, оказываемые на ее основе</t>
  </si>
  <si>
    <t>Развитие связи и информационных технологий в целях осуществления подготовки и проведения в Российской Федерации спортивных мероприятий</t>
  </si>
  <si>
    <t>Основное мероприятие 1.5</t>
  </si>
  <si>
    <t>1</t>
  </si>
  <si>
    <t>1.5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</si>
</sst>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85" zoomScalePageLayoutView="0" workbookViewId="0" topLeftCell="A1">
      <selection activeCell="A3" sqref="A3:J3"/>
    </sheetView>
  </sheetViews>
  <sheetFormatPr defaultColWidth="9.125" defaultRowHeight="12.75"/>
  <cols>
    <col min="1" max="1" width="16.625" style="2" customWidth="1"/>
    <col min="2" max="2" width="33.50390625" style="2" customWidth="1"/>
    <col min="3" max="3" width="26.625" style="2" customWidth="1"/>
    <col min="4" max="7" width="6.625" style="2" customWidth="1"/>
    <col min="8" max="8" width="16.75390625" style="2" customWidth="1"/>
    <col min="9" max="9" width="16.375" style="2" customWidth="1"/>
    <col min="10" max="10" width="13.50390625" style="2" customWidth="1"/>
    <col min="11" max="16384" width="9.125" style="2" customWidth="1"/>
  </cols>
  <sheetData>
    <row r="1" ht="15" customHeight="1">
      <c r="J1" s="3" t="s">
        <v>3</v>
      </c>
    </row>
    <row r="2" s="1" customFormat="1" ht="12.75" customHeight="1">
      <c r="C2" s="13"/>
    </row>
    <row r="3" spans="1:10" s="1" customFormat="1" ht="43.5" customHeight="1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="1" customFormat="1" ht="13.5" customHeight="1"/>
    <row r="5" spans="1:10" s="4" customFormat="1" ht="27" customHeight="1">
      <c r="A5" s="19" t="s">
        <v>14</v>
      </c>
      <c r="B5" s="19" t="s">
        <v>15</v>
      </c>
      <c r="C5" s="19" t="s">
        <v>36</v>
      </c>
      <c r="D5" s="24" t="s">
        <v>4</v>
      </c>
      <c r="E5" s="25"/>
      <c r="F5" s="25"/>
      <c r="G5" s="26"/>
      <c r="H5" s="24" t="s">
        <v>19</v>
      </c>
      <c r="I5" s="25"/>
      <c r="J5" s="26"/>
    </row>
    <row r="6" spans="1:10" s="4" customFormat="1" ht="96.75" customHeight="1">
      <c r="A6" s="20"/>
      <c r="B6" s="20"/>
      <c r="C6" s="20"/>
      <c r="D6" s="5" t="s">
        <v>0</v>
      </c>
      <c r="E6" s="5" t="s">
        <v>16</v>
      </c>
      <c r="F6" s="5" t="s">
        <v>17</v>
      </c>
      <c r="G6" s="5" t="s">
        <v>18</v>
      </c>
      <c r="H6" s="5" t="s">
        <v>37</v>
      </c>
      <c r="I6" s="5" t="s">
        <v>38</v>
      </c>
      <c r="J6" s="5" t="s">
        <v>39</v>
      </c>
    </row>
    <row r="7" spans="1:10" s="7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7" customFormat="1" ht="14.25" customHeight="1">
      <c r="A8" s="27" t="s">
        <v>1</v>
      </c>
      <c r="B8" s="28" t="s">
        <v>5</v>
      </c>
      <c r="C8" s="8" t="s">
        <v>30</v>
      </c>
      <c r="D8" s="9" t="s">
        <v>2</v>
      </c>
      <c r="E8" s="9" t="s">
        <v>27</v>
      </c>
      <c r="F8" s="9" t="s">
        <v>2</v>
      </c>
      <c r="G8" s="9" t="s">
        <v>2</v>
      </c>
      <c r="H8" s="12">
        <f aca="true" t="shared" si="0" ref="H8:J10">H11+H17+H23</f>
        <v>8027076.699999999</v>
      </c>
      <c r="I8" s="12">
        <f t="shared" si="0"/>
        <v>8430371.9</v>
      </c>
      <c r="J8" s="12">
        <f t="shared" si="0"/>
        <v>8410189.01</v>
      </c>
    </row>
    <row r="9" spans="1:10" s="7" customFormat="1" ht="15.75" customHeight="1">
      <c r="A9" s="27"/>
      <c r="B9" s="28"/>
      <c r="C9" s="8" t="s">
        <v>31</v>
      </c>
      <c r="D9" s="9" t="s">
        <v>2</v>
      </c>
      <c r="E9" s="9" t="s">
        <v>27</v>
      </c>
      <c r="F9" s="9" t="s">
        <v>2</v>
      </c>
      <c r="G9" s="9" t="s">
        <v>2</v>
      </c>
      <c r="H9" s="12">
        <f t="shared" si="0"/>
        <v>8027076.699999999</v>
      </c>
      <c r="I9" s="12">
        <f t="shared" si="0"/>
        <v>8430371.9</v>
      </c>
      <c r="J9" s="12">
        <f t="shared" si="0"/>
        <v>8410189.01</v>
      </c>
    </row>
    <row r="10" spans="1:10" s="7" customFormat="1" ht="55.5" customHeight="1">
      <c r="A10" s="27"/>
      <c r="B10" s="28"/>
      <c r="C10" s="8" t="s">
        <v>12</v>
      </c>
      <c r="D10" s="9" t="s">
        <v>8</v>
      </c>
      <c r="E10" s="9" t="s">
        <v>27</v>
      </c>
      <c r="F10" s="9" t="s">
        <v>2</v>
      </c>
      <c r="G10" s="9" t="s">
        <v>2</v>
      </c>
      <c r="H10" s="12">
        <f t="shared" si="0"/>
        <v>8027076.699999999</v>
      </c>
      <c r="I10" s="12">
        <f t="shared" si="0"/>
        <v>8430371.9</v>
      </c>
      <c r="J10" s="12">
        <f>J13+J19+J25</f>
        <v>8410189.01</v>
      </c>
    </row>
    <row r="11" spans="1:10" s="7" customFormat="1" ht="12.75">
      <c r="A11" s="21" t="s">
        <v>40</v>
      </c>
      <c r="B11" s="21" t="s">
        <v>41</v>
      </c>
      <c r="C11" s="8" t="s">
        <v>30</v>
      </c>
      <c r="D11" s="9" t="s">
        <v>2</v>
      </c>
      <c r="E11" s="9" t="s">
        <v>27</v>
      </c>
      <c r="F11" s="9" t="s">
        <v>44</v>
      </c>
      <c r="G11" s="9" t="s">
        <v>2</v>
      </c>
      <c r="H11" s="12">
        <f aca="true" t="shared" si="1" ref="H11:J13">H14</f>
        <v>67601.9</v>
      </c>
      <c r="I11" s="12">
        <f t="shared" si="1"/>
        <v>47101.9</v>
      </c>
      <c r="J11" s="12">
        <f t="shared" si="1"/>
        <v>47075.13</v>
      </c>
    </row>
    <row r="12" spans="1:10" s="7" customFormat="1" ht="12.75">
      <c r="A12" s="22"/>
      <c r="B12" s="22"/>
      <c r="C12" s="8" t="s">
        <v>31</v>
      </c>
      <c r="D12" s="9" t="s">
        <v>2</v>
      </c>
      <c r="E12" s="9" t="s">
        <v>27</v>
      </c>
      <c r="F12" s="9" t="s">
        <v>44</v>
      </c>
      <c r="G12" s="9" t="s">
        <v>2</v>
      </c>
      <c r="H12" s="12">
        <f t="shared" si="1"/>
        <v>67601.9</v>
      </c>
      <c r="I12" s="12">
        <f t="shared" si="1"/>
        <v>47101.9</v>
      </c>
      <c r="J12" s="12">
        <f t="shared" si="1"/>
        <v>47075.13</v>
      </c>
    </row>
    <row r="13" spans="1:10" s="7" customFormat="1" ht="52.5">
      <c r="A13" s="23"/>
      <c r="B13" s="23"/>
      <c r="C13" s="8" t="s">
        <v>12</v>
      </c>
      <c r="D13" s="9" t="s">
        <v>8</v>
      </c>
      <c r="E13" s="9" t="s">
        <v>27</v>
      </c>
      <c r="F13" s="9" t="s">
        <v>44</v>
      </c>
      <c r="G13" s="9" t="s">
        <v>2</v>
      </c>
      <c r="H13" s="12">
        <f t="shared" si="1"/>
        <v>67601.9</v>
      </c>
      <c r="I13" s="12">
        <f t="shared" si="1"/>
        <v>47101.9</v>
      </c>
      <c r="J13" s="12">
        <f t="shared" si="1"/>
        <v>47075.13</v>
      </c>
    </row>
    <row r="14" spans="1:10" s="7" customFormat="1" ht="12.75">
      <c r="A14" s="21" t="s">
        <v>43</v>
      </c>
      <c r="B14" s="21" t="s">
        <v>42</v>
      </c>
      <c r="C14" s="8" t="s">
        <v>30</v>
      </c>
      <c r="D14" s="9" t="s">
        <v>2</v>
      </c>
      <c r="E14" s="9" t="s">
        <v>27</v>
      </c>
      <c r="F14" s="9" t="s">
        <v>44</v>
      </c>
      <c r="G14" s="9" t="s">
        <v>45</v>
      </c>
      <c r="H14" s="12">
        <f aca="true" t="shared" si="2" ref="H14:J15">H15</f>
        <v>67601.9</v>
      </c>
      <c r="I14" s="12">
        <f t="shared" si="2"/>
        <v>47101.9</v>
      </c>
      <c r="J14" s="12">
        <f t="shared" si="2"/>
        <v>47075.13</v>
      </c>
    </row>
    <row r="15" spans="1:10" s="7" customFormat="1" ht="12.75">
      <c r="A15" s="22"/>
      <c r="B15" s="22"/>
      <c r="C15" s="8" t="s">
        <v>31</v>
      </c>
      <c r="D15" s="9" t="s">
        <v>2</v>
      </c>
      <c r="E15" s="9" t="s">
        <v>27</v>
      </c>
      <c r="F15" s="9" t="s">
        <v>44</v>
      </c>
      <c r="G15" s="9" t="s">
        <v>45</v>
      </c>
      <c r="H15" s="12">
        <f t="shared" si="2"/>
        <v>67601.9</v>
      </c>
      <c r="I15" s="12">
        <f t="shared" si="2"/>
        <v>47101.9</v>
      </c>
      <c r="J15" s="12">
        <f t="shared" si="2"/>
        <v>47075.13</v>
      </c>
    </row>
    <row r="16" spans="1:10" s="7" customFormat="1" ht="52.5">
      <c r="A16" s="23"/>
      <c r="B16" s="23"/>
      <c r="C16" s="8" t="s">
        <v>12</v>
      </c>
      <c r="D16" s="9" t="s">
        <v>8</v>
      </c>
      <c r="E16" s="9" t="s">
        <v>27</v>
      </c>
      <c r="F16" s="9" t="s">
        <v>44</v>
      </c>
      <c r="G16" s="9" t="s">
        <v>45</v>
      </c>
      <c r="H16" s="12">
        <v>67601.9</v>
      </c>
      <c r="I16" s="12">
        <v>47101.9</v>
      </c>
      <c r="J16" s="12">
        <v>47075.13</v>
      </c>
    </row>
    <row r="17" spans="1:10" s="7" customFormat="1" ht="15" customHeight="1">
      <c r="A17" s="21" t="s">
        <v>6</v>
      </c>
      <c r="B17" s="21" t="s">
        <v>7</v>
      </c>
      <c r="C17" s="8" t="s">
        <v>30</v>
      </c>
      <c r="D17" s="9" t="s">
        <v>2</v>
      </c>
      <c r="E17" s="9" t="s">
        <v>27</v>
      </c>
      <c r="F17" s="9" t="s">
        <v>28</v>
      </c>
      <c r="G17" s="9" t="s">
        <v>2</v>
      </c>
      <c r="H17" s="12">
        <f aca="true" t="shared" si="3" ref="H17:J19">H20</f>
        <v>14968.7</v>
      </c>
      <c r="I17" s="12">
        <f t="shared" si="3"/>
        <v>14968.7</v>
      </c>
      <c r="J17" s="12">
        <f t="shared" si="3"/>
        <v>14968.53</v>
      </c>
    </row>
    <row r="18" spans="1:10" s="7" customFormat="1" ht="15.75" customHeight="1">
      <c r="A18" s="22"/>
      <c r="B18" s="22"/>
      <c r="C18" s="8" t="s">
        <v>31</v>
      </c>
      <c r="D18" s="9" t="s">
        <v>2</v>
      </c>
      <c r="E18" s="9" t="s">
        <v>27</v>
      </c>
      <c r="F18" s="9" t="s">
        <v>28</v>
      </c>
      <c r="G18" s="9" t="s">
        <v>2</v>
      </c>
      <c r="H18" s="12">
        <f t="shared" si="3"/>
        <v>14968.7</v>
      </c>
      <c r="I18" s="12">
        <f t="shared" si="3"/>
        <v>14968.7</v>
      </c>
      <c r="J18" s="12">
        <f t="shared" si="3"/>
        <v>14968.53</v>
      </c>
    </row>
    <row r="19" spans="1:10" s="7" customFormat="1" ht="55.5" customHeight="1">
      <c r="A19" s="23"/>
      <c r="B19" s="23"/>
      <c r="C19" s="8" t="s">
        <v>12</v>
      </c>
      <c r="D19" s="9" t="s">
        <v>8</v>
      </c>
      <c r="E19" s="9" t="s">
        <v>27</v>
      </c>
      <c r="F19" s="9" t="s">
        <v>28</v>
      </c>
      <c r="G19" s="9" t="s">
        <v>2</v>
      </c>
      <c r="H19" s="12">
        <f t="shared" si="3"/>
        <v>14968.7</v>
      </c>
      <c r="I19" s="12">
        <f t="shared" si="3"/>
        <v>14968.7</v>
      </c>
      <c r="J19" s="12">
        <f t="shared" si="3"/>
        <v>14968.53</v>
      </c>
    </row>
    <row r="20" spans="1:10" s="7" customFormat="1" ht="15" customHeight="1">
      <c r="A20" s="21" t="s">
        <v>20</v>
      </c>
      <c r="B20" s="21" t="s">
        <v>21</v>
      </c>
      <c r="C20" s="8" t="s">
        <v>30</v>
      </c>
      <c r="D20" s="9" t="s">
        <v>2</v>
      </c>
      <c r="E20" s="9" t="s">
        <v>27</v>
      </c>
      <c r="F20" s="9" t="s">
        <v>28</v>
      </c>
      <c r="G20" s="9" t="s">
        <v>32</v>
      </c>
      <c r="H20" s="12">
        <f aca="true" t="shared" si="4" ref="H20:J21">H21</f>
        <v>14968.7</v>
      </c>
      <c r="I20" s="12">
        <f t="shared" si="4"/>
        <v>14968.7</v>
      </c>
      <c r="J20" s="12">
        <f t="shared" si="4"/>
        <v>14968.53</v>
      </c>
    </row>
    <row r="21" spans="1:10" s="7" customFormat="1" ht="18" customHeight="1">
      <c r="A21" s="22"/>
      <c r="B21" s="22"/>
      <c r="C21" s="8" t="s">
        <v>31</v>
      </c>
      <c r="D21" s="9" t="s">
        <v>2</v>
      </c>
      <c r="E21" s="9" t="s">
        <v>27</v>
      </c>
      <c r="F21" s="9" t="s">
        <v>28</v>
      </c>
      <c r="G21" s="9" t="s">
        <v>32</v>
      </c>
      <c r="H21" s="12">
        <f t="shared" si="4"/>
        <v>14968.7</v>
      </c>
      <c r="I21" s="12">
        <f t="shared" si="4"/>
        <v>14968.7</v>
      </c>
      <c r="J21" s="12">
        <f t="shared" si="4"/>
        <v>14968.53</v>
      </c>
    </row>
    <row r="22" spans="1:10" s="7" customFormat="1" ht="55.5" customHeight="1">
      <c r="A22" s="23"/>
      <c r="B22" s="23"/>
      <c r="C22" s="8" t="s">
        <v>12</v>
      </c>
      <c r="D22" s="9" t="s">
        <v>8</v>
      </c>
      <c r="E22" s="9" t="s">
        <v>27</v>
      </c>
      <c r="F22" s="9" t="s">
        <v>28</v>
      </c>
      <c r="G22" s="9" t="s">
        <v>32</v>
      </c>
      <c r="H22" s="12">
        <v>14968.7</v>
      </c>
      <c r="I22" s="12">
        <v>14968.7</v>
      </c>
      <c r="J22" s="12">
        <v>14968.53</v>
      </c>
    </row>
    <row r="23" spans="1:10" s="7" customFormat="1" ht="14.25" customHeight="1">
      <c r="A23" s="21" t="s">
        <v>10</v>
      </c>
      <c r="B23" s="21" t="s">
        <v>9</v>
      </c>
      <c r="C23" s="8" t="s">
        <v>30</v>
      </c>
      <c r="D23" s="9" t="s">
        <v>2</v>
      </c>
      <c r="E23" s="9" t="s">
        <v>27</v>
      </c>
      <c r="F23" s="9" t="s">
        <v>29</v>
      </c>
      <c r="G23" s="9" t="s">
        <v>2</v>
      </c>
      <c r="H23" s="12">
        <f aca="true" t="shared" si="5" ref="H23:J25">H26+H29+H32</f>
        <v>7944506.1</v>
      </c>
      <c r="I23" s="12">
        <f t="shared" si="5"/>
        <v>8368301.300000001</v>
      </c>
      <c r="J23" s="12">
        <f t="shared" si="5"/>
        <v>8348145.35</v>
      </c>
    </row>
    <row r="24" spans="1:10" s="7" customFormat="1" ht="15" customHeight="1">
      <c r="A24" s="22"/>
      <c r="B24" s="22"/>
      <c r="C24" s="8" t="s">
        <v>31</v>
      </c>
      <c r="D24" s="9" t="s">
        <v>2</v>
      </c>
      <c r="E24" s="9" t="s">
        <v>27</v>
      </c>
      <c r="F24" s="9" t="s">
        <v>29</v>
      </c>
      <c r="G24" s="9" t="s">
        <v>2</v>
      </c>
      <c r="H24" s="12">
        <f t="shared" si="5"/>
        <v>7944506.1</v>
      </c>
      <c r="I24" s="12">
        <f t="shared" si="5"/>
        <v>8368301.300000001</v>
      </c>
      <c r="J24" s="12">
        <f t="shared" si="5"/>
        <v>8348145.35</v>
      </c>
    </row>
    <row r="25" spans="1:10" s="7" customFormat="1" ht="54.75" customHeight="1">
      <c r="A25" s="23"/>
      <c r="B25" s="23"/>
      <c r="C25" s="8" t="s">
        <v>12</v>
      </c>
      <c r="D25" s="9" t="s">
        <v>8</v>
      </c>
      <c r="E25" s="9" t="s">
        <v>27</v>
      </c>
      <c r="F25" s="9" t="s">
        <v>29</v>
      </c>
      <c r="G25" s="9" t="s">
        <v>2</v>
      </c>
      <c r="H25" s="12">
        <f t="shared" si="5"/>
        <v>7944506.1</v>
      </c>
      <c r="I25" s="12">
        <f t="shared" si="5"/>
        <v>8368301.300000001</v>
      </c>
      <c r="J25" s="12">
        <f t="shared" si="5"/>
        <v>8348145.35</v>
      </c>
    </row>
    <row r="26" spans="1:10" s="7" customFormat="1" ht="13.5" customHeight="1">
      <c r="A26" s="21" t="s">
        <v>11</v>
      </c>
      <c r="B26" s="21" t="s">
        <v>22</v>
      </c>
      <c r="C26" s="8" t="s">
        <v>30</v>
      </c>
      <c r="D26" s="9" t="s">
        <v>2</v>
      </c>
      <c r="E26" s="9" t="s">
        <v>27</v>
      </c>
      <c r="F26" s="9" t="s">
        <v>29</v>
      </c>
      <c r="G26" s="9" t="s">
        <v>33</v>
      </c>
      <c r="H26" s="12">
        <f aca="true" t="shared" si="6" ref="H26:J27">H27</f>
        <v>2418017.4</v>
      </c>
      <c r="I26" s="12">
        <f t="shared" si="6"/>
        <v>2841812.6</v>
      </c>
      <c r="J26" s="12">
        <f t="shared" si="6"/>
        <v>2832782.15</v>
      </c>
    </row>
    <row r="27" spans="1:10" s="7" customFormat="1" ht="16.5" customHeight="1">
      <c r="A27" s="22"/>
      <c r="B27" s="22"/>
      <c r="C27" s="8" t="s">
        <v>31</v>
      </c>
      <c r="D27" s="9" t="s">
        <v>2</v>
      </c>
      <c r="E27" s="9" t="s">
        <v>27</v>
      </c>
      <c r="F27" s="9" t="s">
        <v>29</v>
      </c>
      <c r="G27" s="9" t="s">
        <v>33</v>
      </c>
      <c r="H27" s="12">
        <f t="shared" si="6"/>
        <v>2418017.4</v>
      </c>
      <c r="I27" s="12">
        <f t="shared" si="6"/>
        <v>2841812.6</v>
      </c>
      <c r="J27" s="12">
        <f t="shared" si="6"/>
        <v>2832782.15</v>
      </c>
    </row>
    <row r="28" spans="1:10" s="7" customFormat="1" ht="54" customHeight="1">
      <c r="A28" s="23"/>
      <c r="B28" s="23"/>
      <c r="C28" s="14" t="s">
        <v>12</v>
      </c>
      <c r="D28" s="9" t="s">
        <v>8</v>
      </c>
      <c r="E28" s="9" t="s">
        <v>27</v>
      </c>
      <c r="F28" s="9" t="s">
        <v>29</v>
      </c>
      <c r="G28" s="9" t="s">
        <v>33</v>
      </c>
      <c r="H28" s="12">
        <v>2418017.4</v>
      </c>
      <c r="I28" s="12">
        <v>2841812.6</v>
      </c>
      <c r="J28" s="12">
        <v>2832782.15</v>
      </c>
    </row>
    <row r="29" spans="1:10" s="7" customFormat="1" ht="15.75" customHeight="1">
      <c r="A29" s="21" t="s">
        <v>23</v>
      </c>
      <c r="B29" s="21" t="s">
        <v>24</v>
      </c>
      <c r="C29" s="8" t="s">
        <v>30</v>
      </c>
      <c r="D29" s="9" t="s">
        <v>2</v>
      </c>
      <c r="E29" s="9" t="s">
        <v>27</v>
      </c>
      <c r="F29" s="9" t="s">
        <v>29</v>
      </c>
      <c r="G29" s="9" t="s">
        <v>34</v>
      </c>
      <c r="H29" s="12">
        <f aca="true" t="shared" si="7" ref="H29:J30">H30</f>
        <v>5526488.7</v>
      </c>
      <c r="I29" s="12">
        <f t="shared" si="7"/>
        <v>5526488.7</v>
      </c>
      <c r="J29" s="12">
        <f t="shared" si="7"/>
        <v>5515363.2</v>
      </c>
    </row>
    <row r="30" spans="1:10" s="7" customFormat="1" ht="15.75" customHeight="1">
      <c r="A30" s="22"/>
      <c r="B30" s="22"/>
      <c r="C30" s="8" t="s">
        <v>31</v>
      </c>
      <c r="D30" s="9" t="s">
        <v>2</v>
      </c>
      <c r="E30" s="9" t="s">
        <v>27</v>
      </c>
      <c r="F30" s="9" t="s">
        <v>29</v>
      </c>
      <c r="G30" s="9" t="s">
        <v>34</v>
      </c>
      <c r="H30" s="12">
        <f t="shared" si="7"/>
        <v>5526488.7</v>
      </c>
      <c r="I30" s="12">
        <f t="shared" si="7"/>
        <v>5526488.7</v>
      </c>
      <c r="J30" s="12">
        <f t="shared" si="7"/>
        <v>5515363.2</v>
      </c>
    </row>
    <row r="31" spans="1:10" s="7" customFormat="1" ht="54.75" customHeight="1">
      <c r="A31" s="23"/>
      <c r="B31" s="23"/>
      <c r="C31" s="14" t="s">
        <v>12</v>
      </c>
      <c r="D31" s="9" t="s">
        <v>8</v>
      </c>
      <c r="E31" s="9" t="s">
        <v>27</v>
      </c>
      <c r="F31" s="9" t="s">
        <v>29</v>
      </c>
      <c r="G31" s="9" t="s">
        <v>34</v>
      </c>
      <c r="H31" s="12">
        <v>5526488.7</v>
      </c>
      <c r="I31" s="12">
        <v>5526488.7</v>
      </c>
      <c r="J31" s="12">
        <v>5515363.2</v>
      </c>
    </row>
    <row r="32" spans="1:10" s="7" customFormat="1" ht="15" customHeight="1">
      <c r="A32" s="21" t="s">
        <v>26</v>
      </c>
      <c r="B32" s="21" t="s">
        <v>25</v>
      </c>
      <c r="C32" s="8" t="s">
        <v>30</v>
      </c>
      <c r="D32" s="9" t="s">
        <v>2</v>
      </c>
      <c r="E32" s="9" t="s">
        <v>27</v>
      </c>
      <c r="F32" s="9" t="s">
        <v>29</v>
      </c>
      <c r="G32" s="9" t="s">
        <v>35</v>
      </c>
      <c r="H32" s="12">
        <f aca="true" t="shared" si="8" ref="H32:J33">H33</f>
        <v>0</v>
      </c>
      <c r="I32" s="12">
        <f t="shared" si="8"/>
        <v>0</v>
      </c>
      <c r="J32" s="12">
        <f t="shared" si="8"/>
        <v>0</v>
      </c>
    </row>
    <row r="33" spans="1:10" s="7" customFormat="1" ht="16.5" customHeight="1">
      <c r="A33" s="22"/>
      <c r="B33" s="22"/>
      <c r="C33" s="8" t="s">
        <v>31</v>
      </c>
      <c r="D33" s="9" t="s">
        <v>2</v>
      </c>
      <c r="E33" s="9" t="s">
        <v>27</v>
      </c>
      <c r="F33" s="9" t="s">
        <v>29</v>
      </c>
      <c r="G33" s="9" t="s">
        <v>35</v>
      </c>
      <c r="H33" s="12">
        <f t="shared" si="8"/>
        <v>0</v>
      </c>
      <c r="I33" s="12">
        <f t="shared" si="8"/>
        <v>0</v>
      </c>
      <c r="J33" s="12">
        <f t="shared" si="8"/>
        <v>0</v>
      </c>
    </row>
    <row r="34" spans="1:10" s="7" customFormat="1" ht="58.5" customHeight="1">
      <c r="A34" s="23"/>
      <c r="B34" s="23"/>
      <c r="C34" s="8" t="s">
        <v>12</v>
      </c>
      <c r="D34" s="9" t="s">
        <v>8</v>
      </c>
      <c r="E34" s="9" t="s">
        <v>27</v>
      </c>
      <c r="F34" s="9" t="s">
        <v>29</v>
      </c>
      <c r="G34" s="9" t="s">
        <v>35</v>
      </c>
      <c r="H34" s="12">
        <v>0</v>
      </c>
      <c r="I34" s="12">
        <v>0</v>
      </c>
      <c r="J34" s="12">
        <v>0</v>
      </c>
    </row>
    <row r="35" spans="1:10" s="10" customFormat="1" ht="12.75" customHeight="1">
      <c r="A35" s="11"/>
      <c r="B35" s="11"/>
      <c r="C35" s="11"/>
      <c r="D35" s="11"/>
      <c r="E35" s="11"/>
      <c r="F35" s="11"/>
      <c r="G35" s="11"/>
      <c r="H35" s="15"/>
      <c r="I35" s="11"/>
      <c r="J35" s="11"/>
    </row>
    <row r="37" ht="12.75">
      <c r="H37" s="16"/>
    </row>
  </sheetData>
  <sheetProtection/>
  <mergeCells count="24">
    <mergeCell ref="A32:A34"/>
    <mergeCell ref="B32:B34"/>
    <mergeCell ref="A20:A22"/>
    <mergeCell ref="B20:B22"/>
    <mergeCell ref="H5:J5"/>
    <mergeCell ref="A8:A10"/>
    <mergeCell ref="B8:B10"/>
    <mergeCell ref="D5:G5"/>
    <mergeCell ref="A17:A19"/>
    <mergeCell ref="B17:B19"/>
    <mergeCell ref="A11:A13"/>
    <mergeCell ref="B11:B13"/>
    <mergeCell ref="A14:A16"/>
    <mergeCell ref="B14:B16"/>
    <mergeCell ref="A3:J3"/>
    <mergeCell ref="A5:A6"/>
    <mergeCell ref="B5:B6"/>
    <mergeCell ref="C5:C6"/>
    <mergeCell ref="A29:A31"/>
    <mergeCell ref="B29:B31"/>
    <mergeCell ref="A26:A28"/>
    <mergeCell ref="B26:B28"/>
    <mergeCell ref="A23:A25"/>
    <mergeCell ref="B23:B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Коурова Евгения Александровна</cp:lastModifiedBy>
  <cp:lastPrinted>2018-02-06T13:26:22Z</cp:lastPrinted>
  <dcterms:created xsi:type="dcterms:W3CDTF">2011-03-11T07:35:06Z</dcterms:created>
  <dcterms:modified xsi:type="dcterms:W3CDTF">2018-02-06T13:26:23Z</dcterms:modified>
  <cp:category/>
  <cp:version/>
  <cp:contentType/>
  <cp:contentStatus/>
</cp:coreProperties>
</file>