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" windowWidth="14970" windowHeight="10410" activeTab="0"/>
  </bookViews>
  <sheets>
    <sheet name="КФО" sheetId="1" r:id="rId1"/>
    <sheet name="ПФО" sheetId="2" r:id="rId2"/>
    <sheet name="СЗФО" sheetId="3" r:id="rId3"/>
    <sheet name="СФО" sheetId="4" r:id="rId4"/>
    <sheet name="УФО" sheetId="5" r:id="rId5"/>
    <sheet name="ЦФО" sheetId="6" r:id="rId6"/>
    <sheet name="ЮСКФО" sheetId="7" r:id="rId7"/>
  </sheets>
  <definedNames>
    <definedName name="_xlnm._FilterDatabase" localSheetId="1" hidden="1">'ПФО'!$A$5:$M$26</definedName>
    <definedName name="_xlnm._FilterDatabase" localSheetId="2" hidden="1">'СЗФО'!$A$5:$N$30</definedName>
    <definedName name="_xlnm._FilterDatabase" localSheetId="3" hidden="1">'СФО'!$A$5:$O$11</definedName>
    <definedName name="_xlnm._FilterDatabase" localSheetId="4" hidden="1">'УФО'!$A$5:$M$13</definedName>
    <definedName name="_xlnm._FilterDatabase" localSheetId="5" hidden="1">'ЦФО'!$A$5:$N$16</definedName>
    <definedName name="_xlnm._FilterDatabase" localSheetId="6" hidden="1">'ЮСКФО'!$A$5:$IV$43</definedName>
    <definedName name="_xlnm.Print_Titles" localSheetId="0">'КФО'!$7:$8</definedName>
    <definedName name="_xlnm.Print_Titles" localSheetId="1">'ПФО'!$4:$5</definedName>
    <definedName name="_xlnm.Print_Titles" localSheetId="2">'СЗФО'!$4:$5</definedName>
    <definedName name="_xlnm.Print_Titles" localSheetId="3">'СФО'!$4:$5</definedName>
    <definedName name="_xlnm.Print_Titles" localSheetId="4">'УФО'!$4:$5</definedName>
    <definedName name="_xlnm.Print_Titles" localSheetId="5">'ЦФО'!$4:$5</definedName>
    <definedName name="_xlnm.Print_Titles" localSheetId="6">'ЮСКФО'!$4:$5</definedName>
  </definedNames>
  <calcPr fullCalcOnLoad="1"/>
</workbook>
</file>

<file path=xl/sharedStrings.xml><?xml version="1.0" encoding="utf-8"?>
<sst xmlns="http://schemas.openxmlformats.org/spreadsheetml/2006/main" count="760" uniqueCount="188">
  <si>
    <t>РАЗМЕРЫ
излишне уплаченных средств за использование в Российской Федерации радиочастотного спектра</t>
  </si>
  <si>
    <t>№ п/п</t>
  </si>
  <si>
    <t>ИНН</t>
  </si>
  <si>
    <t>КПП</t>
  </si>
  <si>
    <t>Размер переплаты, руб.</t>
  </si>
  <si>
    <t>Полное наименование пользователя радиочастотного спектра</t>
  </si>
  <si>
    <t>Субъект РФ (часть)</t>
  </si>
  <si>
    <t>Примечание (перезачет в счет следующих периодов / перезачет в счет платы за другое разрешение/перезачет в счет платы за другую полосу частот/возврат средств пользователю)</t>
  </si>
  <si>
    <t>Ответственное подразделение ФГУП "РЧЦ ЦФО"</t>
  </si>
  <si>
    <t>Полоса частот, выделенная решением ГКРЧ или указанная в Лицензии, в счет платы за которую осуществляется перезачет излишне уплаченных средств</t>
  </si>
  <si>
    <t>Номер</t>
  </si>
  <si>
    <t>Дата</t>
  </si>
  <si>
    <t>Нижняя частота, МГц</t>
  </si>
  <si>
    <t>Верхняя частота, МГц</t>
  </si>
  <si>
    <t>перезачет в счет следующих периодов</t>
  </si>
  <si>
    <t>Радио-технология</t>
  </si>
  <si>
    <t>Полное наименование пользователя радиочастотным спектром</t>
  </si>
  <si>
    <t>Открытое акционерное общество "Вымпел-Коммуникации"</t>
  </si>
  <si>
    <t>Открытое акционерное общество "МегаФон"</t>
  </si>
  <si>
    <t>Перезачет в счет платы за другую полосу частот</t>
  </si>
  <si>
    <t>GSM</t>
  </si>
  <si>
    <t>Открытое акционерное общество "Мобильные ТелеСистемы"</t>
  </si>
  <si>
    <t>Итого по ЕГП</t>
  </si>
  <si>
    <t>2. Разовая плата и ежегодная плата за первый период использования</t>
  </si>
  <si>
    <t>Итого по РП, ЕП-1</t>
  </si>
  <si>
    <t>Всего ЕГП, РП, ЕП-1</t>
  </si>
  <si>
    <t>1.Ежегодная плата</t>
  </si>
  <si>
    <t>на 2 квартал 2015 года на территории Крымского федерального округа</t>
  </si>
  <si>
    <t>на 2 квартал 2015 года на территории Приволжского федерального округа</t>
  </si>
  <si>
    <t>на 2 квартал 2015 года на территории Северо-Западного федерального округа</t>
  </si>
  <si>
    <t>на 2 квартал 2015 года на территории Сибирского федерального округа</t>
  </si>
  <si>
    <t>на 2 квартал 2015 года на территории Уральского федерального округа</t>
  </si>
  <si>
    <t>на 2 квартал 2015 года на территории Центрального федерального округа</t>
  </si>
  <si>
    <t>на 2 квартал 2015 года на территории Южного и Северо-Кавказского федеральных округах</t>
  </si>
  <si>
    <t xml:space="preserve">перезачет в счет следующих периодов </t>
  </si>
  <si>
    <t>997750001</t>
  </si>
  <si>
    <t>Закрытое акционерное общество "Енисейтелеком"</t>
  </si>
  <si>
    <t>2466059010</t>
  </si>
  <si>
    <t>7740000076</t>
  </si>
  <si>
    <t>770901001</t>
  </si>
  <si>
    <t>7713076301</t>
  </si>
  <si>
    <t>771301001</t>
  </si>
  <si>
    <t>Красноярский край</t>
  </si>
  <si>
    <t>Управление по Красноярскому краю филиала ФГУП "РЧЦ ЦФО" в Сибирском федеральном округе</t>
  </si>
  <si>
    <t>UMTS</t>
  </si>
  <si>
    <t>LTE</t>
  </si>
  <si>
    <t>770401001</t>
  </si>
  <si>
    <t>771501001</t>
  </si>
  <si>
    <t>Владимирская область</t>
  </si>
  <si>
    <t>Управление по Владимирской области филиала ФГУП "РЧЦ ЦФО" в Центральном федеральном округе</t>
  </si>
  <si>
    <t>Рязанская область</t>
  </si>
  <si>
    <t xml:space="preserve">Управление по Рязанской области филиала ФГУП "РЧЦ ЦФО" в Центральном федеральном округе </t>
  </si>
  <si>
    <t xml:space="preserve"> </t>
  </si>
  <si>
    <t>Ярославская область</t>
  </si>
  <si>
    <t>Управление по Ярославской области филиала ФГУП "РЧЦ ЦФО" в Центральном федеральном округе</t>
  </si>
  <si>
    <t>1805,1
1710,1</t>
  </si>
  <si>
    <t>1965,0
2020,0
2155,0</t>
  </si>
  <si>
    <t>1980,0
2025,0
2170,0</t>
  </si>
  <si>
    <t>1819,9
1724,9</t>
  </si>
  <si>
    <t>Размер переплаты, руб</t>
  </si>
  <si>
    <t>Курганская область</t>
  </si>
  <si>
    <t>Управление по Курганской области филиала ФГУП "РЧЦ ЦФО" в Уральском федеральном округе</t>
  </si>
  <si>
    <t>Тюменская область</t>
  </si>
  <si>
    <t>Управление по Тюменской области и Ямало-Ненецкому автономному округу филиала ФГУП «РЧЦ ЦФО» в Уральском федеральном округе</t>
  </si>
  <si>
    <t>Закрытое акционерное общество "РТ-Мобайл"</t>
  </si>
  <si>
    <t>7715113291</t>
  </si>
  <si>
    <t>997750002</t>
  </si>
  <si>
    <t>Ставропольский край</t>
  </si>
  <si>
    <t>Управление по Ставропольскому краю филиала ФГУП "РЧЦ ЦФО" в Южном и Северо-Кавказском федеральных округах</t>
  </si>
  <si>
    <t>Кабардино-Балкарская Республика</t>
  </si>
  <si>
    <t>Управление по Кабардино-Балкарской Республике филиала ФГУП "РЧЦ ЦФО" в Южном и Северо-Кавказском федеральных округах</t>
  </si>
  <si>
    <t>Республика Дагестан</t>
  </si>
  <si>
    <t>Астраханская область</t>
  </si>
  <si>
    <t>Управление по Астраханской области филиала ФГУП "РЧЦ ЦФО" в Южном и Северо-Кавказском федеральных округах</t>
  </si>
  <si>
    <t>Волгоградская область</t>
  </si>
  <si>
    <t>Управление по Волгоградской области и Республике Калмыкия филиала ФГУП "РЧЦ ЦФО" в Южном и Северо-Кавказском федеральных округах</t>
  </si>
  <si>
    <t>Республика Калмыкия</t>
  </si>
  <si>
    <t>Карачаево-Черкесская Республика</t>
  </si>
  <si>
    <t>Управление по Карачаево-Черкесской Республике филиала ФГУП "РЧЦ ЦФО" в Южном и Северо-Кавказском федеральных округах</t>
  </si>
  <si>
    <t>Республика Северная Осетия-Алания</t>
  </si>
  <si>
    <t xml:space="preserve">Управление по Республике Северная Осетия-Алания филиала ФГУП "РЧЦ ЦФО" в Южном и Северо-Кавказском федеральных округах </t>
  </si>
  <si>
    <t>Чеченская Республика</t>
  </si>
  <si>
    <t>Республика Коми</t>
  </si>
  <si>
    <t>Управление по Республике Коми филиала ФГУП "РЧЦ ЦФО" в Северо-Западном федеральном округе</t>
  </si>
  <si>
    <t>Псковская область</t>
  </si>
  <si>
    <t>Управление по Псковской области филиала ФГУП "РЧЦ ЦФО" в Северо-Западном федеральном округе</t>
  </si>
  <si>
    <t>Архангельская область</t>
  </si>
  <si>
    <t>Управление по Архангельской области филиала ФГУП "РЧЦ ЦФО" в Северо-Западном федеральном округе</t>
  </si>
  <si>
    <t>Ненецкий автономный округ</t>
  </si>
  <si>
    <t>Калининградская область</t>
  </si>
  <si>
    <t>Управление по Калининградской области филиала ФГУП "РЧЦ ЦФО" в Северо-Западном федеральном округе</t>
  </si>
  <si>
    <t>Новгородская область</t>
  </si>
  <si>
    <t>Управление по Новгородской области филиала ФГУП "РЧЦ ЦФО" в Северо-Западном федеральном округе</t>
  </si>
  <si>
    <t>Республика Башкортостан</t>
  </si>
  <si>
    <t>Управление по Республике Башкортостан филиала ФГУП "РЧЦ ЦФО" в Приволжском федеральном округе</t>
  </si>
  <si>
    <t>IMT-2000/UMTS</t>
  </si>
  <si>
    <t>Республика Марий Эл</t>
  </si>
  <si>
    <t>Управление по Республике Марий Эл филиала ФГУП "РЧЦ ЦФО" в Приволжском федеральном округе</t>
  </si>
  <si>
    <t>Республика Мордовия</t>
  </si>
  <si>
    <t>Управление по Республике Мордовия филиала ФГУП "РЧЦ ЦФО" в Приволжском федеральном округе</t>
  </si>
  <si>
    <t>Удмуртская Республика</t>
  </si>
  <si>
    <t>Управление по Удмуртской Республике филиала ФГУП "РЧЦ ЦФО" в Приволжском федеральном округе</t>
  </si>
  <si>
    <t>Чувашская  Республика</t>
  </si>
  <si>
    <t>Управление по Чувашской Республике филиала ФГУП "РЧЦ ЦФО" в Приволжском федеральном округе</t>
  </si>
  <si>
    <t>Кировская область</t>
  </si>
  <si>
    <t>Управление по Кировской области филиала ФГУП "РЧЦ ЦФО" в Приволжском федеральном округе</t>
  </si>
  <si>
    <t>Пензенская область</t>
  </si>
  <si>
    <t>Управление по Пензенской области филиала ФГУП "РЧЦ ЦФО" в Приволжском федеральном округе</t>
  </si>
  <si>
    <t>Управление по Пермскому краю филиала ФГУП "РЧЦ ЦФО" в Приволжском федеральном округе</t>
  </si>
  <si>
    <t>Ульяновская область</t>
  </si>
  <si>
    <t>Управление по Ульяновской области филиала ФГУП "РЧЦ ЦФО" в Приволжском федеральном округе</t>
  </si>
  <si>
    <t>Общество с ограниченной ответственностью "К-телеком"</t>
  </si>
  <si>
    <t>Республика Крым</t>
  </si>
  <si>
    <t>Филиал ФГУП «РЧЦ ЦФО» в Крымском федеральном округе</t>
  </si>
  <si>
    <t>14-23-08</t>
  </si>
  <si>
    <t>07-21-03-116</t>
  </si>
  <si>
    <t>11-12-02</t>
  </si>
  <si>
    <t>1950;             2015;               2140</t>
  </si>
  <si>
    <t>1965;               2020;              2155</t>
  </si>
  <si>
    <t>IMT-MC-450</t>
  </si>
  <si>
    <t>10-10-11-1/37</t>
  </si>
  <si>
    <t>453,35;        463,35</t>
  </si>
  <si>
    <t>457,1;            467,1</t>
  </si>
  <si>
    <t>Открытое акционерное общество "Основа Телеком"</t>
  </si>
  <si>
    <t>7718809496</t>
  </si>
  <si>
    <t>Решение ГКРЧ/Лицензия</t>
  </si>
  <si>
    <t>перезачет в счет платы за другую полосу частот, письмо от 24.02.2015 № 5/2-ПД-Исх-00122/15</t>
  </si>
  <si>
    <t>перезачет в счет платы за другую полосу частот, письмо б/н</t>
  </si>
  <si>
    <t xml:space="preserve">Открытое акционерное общество "Основа Телеком" </t>
  </si>
  <si>
    <t>890,1</t>
  </si>
  <si>
    <t>896,1</t>
  </si>
  <si>
    <t>1835,1</t>
  </si>
  <si>
    <t>1849,9</t>
  </si>
  <si>
    <t>903,1</t>
  </si>
  <si>
    <t>904,9</t>
  </si>
  <si>
    <t>11-12-07-1/28</t>
  </si>
  <si>
    <t>2660,0</t>
  </si>
  <si>
    <t>2670,0</t>
  </si>
  <si>
    <t>839,5</t>
  </si>
  <si>
    <t>847,0</t>
  </si>
  <si>
    <t>2340,0</t>
  </si>
  <si>
    <t>2370,0</t>
  </si>
  <si>
    <t>2140</t>
  </si>
  <si>
    <t>12-15-03</t>
  </si>
  <si>
    <t>06-17-01-001;
07-21-03-117</t>
  </si>
  <si>
    <t>23.10.2006;
25.06.2007</t>
  </si>
  <si>
    <t>перезачет в счёт следующих периодов</t>
  </si>
  <si>
    <t>101245,
101246,
101247,
101248</t>
  </si>
  <si>
    <t>2540,0
2660,0</t>
  </si>
  <si>
    <t>2550,0
2670,0</t>
  </si>
  <si>
    <t>8107-ОР</t>
  </si>
  <si>
    <t xml:space="preserve"> IMT МС-450</t>
  </si>
  <si>
    <t>453
463</t>
  </si>
  <si>
    <t>457,4
467,4</t>
  </si>
  <si>
    <t>890,1
910,9
935,1
955,9</t>
  </si>
  <si>
    <t>894,5
913,3
939,5
958,3</t>
  </si>
  <si>
    <t>894,7
939,7</t>
  </si>
  <si>
    <t>903,9
948,9</t>
  </si>
  <si>
    <t>перезачет в счет платы за другую полосу частот</t>
  </si>
  <si>
    <t>7941-ОР                     09-04-09/139</t>
  </si>
  <si>
    <t>04.12.2003  19.08.2009</t>
  </si>
  <si>
    <t>7941-ОР                    09-04-09/139</t>
  </si>
  <si>
    <t>2350</t>
  </si>
  <si>
    <t>2360</t>
  </si>
  <si>
    <t>2380</t>
  </si>
  <si>
    <t>2400</t>
  </si>
  <si>
    <t>Республика Ингушетия</t>
  </si>
  <si>
    <t>Управление по Республике Ингушетия филиала ФГУП "РЧЦ ЦФО" в Южном и Северо-Кавказском федеральных округах</t>
  </si>
  <si>
    <t xml:space="preserve"> LTE</t>
  </si>
  <si>
    <t>2345</t>
  </si>
  <si>
    <t>2370</t>
  </si>
  <si>
    <t>7921-ОР
09-04-09/139</t>
  </si>
  <si>
    <t>04.12.2003
19.08.2009</t>
  </si>
  <si>
    <t xml:space="preserve">
11-12-02</t>
  </si>
  <si>
    <t>Управление по Чеченской Республике филиала ФГУП "РЧЦ ЦФО" в Южном и Северо-Кавказском федеральных округах</t>
  </si>
  <si>
    <t>2020</t>
  </si>
  <si>
    <t>2025</t>
  </si>
  <si>
    <t xml:space="preserve"> 1950</t>
  </si>
  <si>
    <t xml:space="preserve"> 1965</t>
  </si>
  <si>
    <t>2125</t>
  </si>
  <si>
    <t>46/6</t>
  </si>
  <si>
    <t>07-19-02-001</t>
  </si>
  <si>
    <t>07-21-03-117</t>
  </si>
  <si>
    <t>Пермский край (за исключением Коми-Пермяцкого АО)</t>
  </si>
  <si>
    <t>Управление по Республике Дагестан филиала ФГУП "РЧЦ ЦФО" в Южном и Северо-Кавказском федеральных округах</t>
  </si>
  <si>
    <t>к приказу Роскомнадзора</t>
  </si>
  <si>
    <t>от ____________2015 №______________</t>
  </si>
  <si>
    <t>Приложение № 3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</si>
</sst>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#,##0.00_р_."/>
    <numFmt numFmtId="167" formatCode="#,##0.00_ ;\-#,##0.00\ "/>
    <numFmt numFmtId="168" formatCode="[$-10419]dd\.mm\.yyyy"/>
    <numFmt numFmtId="169" formatCode="[$-10419]###\ ###\ ##0.00"/>
    <numFmt numFmtId="170" formatCode="0.00;[Red]0.00"/>
    <numFmt numFmtId="171" formatCode=";;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dd/mm/yy;@"/>
    <numFmt numFmtId="178" formatCode="0000"/>
    <numFmt numFmtId="179" formatCode="#\ ##0.00"/>
    <numFmt numFmtId="180" formatCode="#,###.00"/>
    <numFmt numFmtId="181" formatCode="d/m/yy;@"/>
    <numFmt numFmtId="182" formatCode="_(* #,##0.00_);_(* \(#,##0.00\);_(* &quot;-&quot;??_);_(@_)"/>
    <numFmt numFmtId="183" formatCode="#\ ##0.00"/>
    <numFmt numFmtId="184" formatCode="[$-10419]#,##0.00;\-#,##0.00"/>
    <numFmt numFmtId="185" formatCode="0.0"/>
    <numFmt numFmtId="186" formatCode="#,##0_ ;\-#,##0\ "/>
    <numFmt numFmtId="187" formatCode="[$-10419]#,##0.0000;\-#,##0.0000"/>
    <numFmt numFmtId="188" formatCode="#,##0.0_р_."/>
    <numFmt numFmtId="189" formatCode="#,##0.0000"/>
    <numFmt numFmtId="190" formatCode="#,##0.0"/>
  </numFmts>
  <fonts count="55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.95"/>
      <color indexed="8"/>
      <name val="Times New Roman"/>
      <family val="1"/>
    </font>
    <font>
      <sz val="10"/>
      <color indexed="8"/>
      <name val="Arial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8"/>
      <color rgb="FF000000"/>
      <name val="Times New Roman"/>
      <family val="1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1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Calibri"/>
      <family val="2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>
        <color indexed="63"/>
      </bottom>
    </border>
  </borders>
  <cellStyleXfs count="2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0" fontId="21" fillId="0" borderId="0">
      <alignment horizontal="left" vertical="top"/>
      <protection/>
    </xf>
    <xf numFmtId="0" fontId="38" fillId="0" borderId="0">
      <alignment horizontal="center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right" vertical="center"/>
      <protection/>
    </xf>
    <xf numFmtId="0" fontId="1" fillId="0" borderId="0">
      <alignment horizontal="center" vertical="center"/>
      <protection/>
    </xf>
    <xf numFmtId="0" fontId="38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center" vertical="center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2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0" fillId="0" borderId="0" xfId="80" applyFill="1">
      <alignment/>
      <protection/>
    </xf>
    <xf numFmtId="0" fontId="40" fillId="0" borderId="0" xfId="80" applyFill="1" applyAlignment="1">
      <alignment horizontal="center"/>
      <protection/>
    </xf>
    <xf numFmtId="2" fontId="40" fillId="0" borderId="0" xfId="80" applyNumberFormat="1" applyFill="1" applyAlignment="1">
      <alignment horizontal="center"/>
      <protection/>
    </xf>
    <xf numFmtId="0" fontId="40" fillId="0" borderId="0" xfId="80">
      <alignment/>
      <protection/>
    </xf>
    <xf numFmtId="0" fontId="44" fillId="0" borderId="0" xfId="80" applyFont="1" applyFill="1">
      <alignment/>
      <protection/>
    </xf>
    <xf numFmtId="0" fontId="44" fillId="0" borderId="0" xfId="80" applyFont="1">
      <alignment/>
      <protection/>
    </xf>
    <xf numFmtId="0" fontId="45" fillId="0" borderId="0" xfId="80" applyFont="1" applyAlignment="1">
      <alignment vertical="center" wrapText="1"/>
      <protection/>
    </xf>
    <xf numFmtId="0" fontId="1" fillId="0" borderId="0" xfId="0" applyFont="1" applyFill="1" applyAlignment="1">
      <alignment horizontal="center" vertical="center"/>
    </xf>
    <xf numFmtId="188" fontId="1" fillId="0" borderId="0" xfId="0" applyNumberFormat="1" applyFont="1" applyFill="1" applyAlignment="1">
      <alignment/>
    </xf>
    <xf numFmtId="188" fontId="43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top" wrapText="1" readingOrder="1"/>
      <protection locked="0"/>
    </xf>
    <xf numFmtId="0" fontId="43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89" fontId="45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 indent="1"/>
    </xf>
    <xf numFmtId="0" fontId="1" fillId="0" borderId="11" xfId="0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right" vertical="center" wrapText="1" indent="1"/>
    </xf>
    <xf numFmtId="4" fontId="25" fillId="0" borderId="12" xfId="0" applyNumberFormat="1" applyFont="1" applyFill="1" applyBorder="1" applyAlignment="1">
      <alignment horizontal="right" vertical="center" wrapText="1" indent="1"/>
    </xf>
    <xf numFmtId="14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145" applyFont="1" applyBorder="1" applyAlignment="1">
      <alignment horizontal="center" vertical="center" wrapText="1"/>
      <protection/>
    </xf>
    <xf numFmtId="0" fontId="48" fillId="0" borderId="10" xfId="145" applyFont="1" applyBorder="1" applyAlignment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top" wrapText="1" readingOrder="1"/>
      <protection locked="0"/>
    </xf>
    <xf numFmtId="4" fontId="25" fillId="0" borderId="10" xfId="0" applyNumberFormat="1" applyFont="1" applyFill="1" applyBorder="1" applyAlignment="1">
      <alignment horizontal="right" vertical="center" wrapText="1" indent="1"/>
    </xf>
    <xf numFmtId="49" fontId="26" fillId="0" borderId="10" xfId="0" applyNumberFormat="1" applyFont="1" applyFill="1" applyBorder="1" applyAlignment="1" applyProtection="1">
      <alignment horizontal="center" vertical="top" wrapText="1" readingOrder="1"/>
      <protection locked="0"/>
    </xf>
    <xf numFmtId="168" fontId="26" fillId="0" borderId="10" xfId="0" applyNumberFormat="1" applyFont="1" applyFill="1" applyBorder="1" applyAlignment="1" applyProtection="1">
      <alignment horizontal="center" vertical="top" wrapText="1" readingOrder="1"/>
      <protection locked="0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25" fillId="0" borderId="13" xfId="0" applyNumberFormat="1" applyFont="1" applyFill="1" applyBorder="1" applyAlignment="1">
      <alignment horizontal="right" vertical="center" wrapText="1" indent="1"/>
    </xf>
    <xf numFmtId="0" fontId="1" fillId="0" borderId="10" xfId="0" applyFont="1" applyFill="1" applyBorder="1" applyAlignment="1" applyProtection="1">
      <alignment horizontal="center" vertical="top" wrapText="1" readingOrder="1"/>
      <protection locked="0"/>
    </xf>
    <xf numFmtId="0" fontId="1" fillId="0" borderId="14" xfId="0" applyFont="1" applyFill="1" applyBorder="1" applyAlignment="1" applyProtection="1">
      <alignment horizontal="center" vertical="center" wrapText="1" readingOrder="1"/>
      <protection locked="0"/>
    </xf>
    <xf numFmtId="4" fontId="1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49" fontId="41" fillId="0" borderId="10" xfId="145" applyNumberFormat="1" applyFont="1" applyBorder="1" applyAlignment="1">
      <alignment horizontal="left" vertical="center" wrapText="1"/>
      <protection/>
    </xf>
    <xf numFmtId="0" fontId="27" fillId="0" borderId="10" xfId="0" applyFont="1" applyBorder="1" applyAlignment="1">
      <alignment/>
    </xf>
    <xf numFmtId="49" fontId="43" fillId="0" borderId="10" xfId="145" applyNumberFormat="1" applyFont="1" applyBorder="1" applyAlignment="1">
      <alignment horizontal="center" vertical="center" wrapText="1"/>
      <protection/>
    </xf>
    <xf numFmtId="0" fontId="40" fillId="0" borderId="10" xfId="80" applyFill="1" applyBorder="1">
      <alignment/>
      <protection/>
    </xf>
    <xf numFmtId="0" fontId="40" fillId="0" borderId="10" xfId="80" applyFill="1" applyBorder="1" applyAlignment="1">
      <alignment horizontal="center"/>
      <protection/>
    </xf>
    <xf numFmtId="0" fontId="25" fillId="0" borderId="0" xfId="0" applyFont="1" applyFill="1" applyBorder="1" applyAlignment="1" applyProtection="1">
      <alignment horizontal="center" vertical="top" wrapText="1" readingOrder="1"/>
      <protection locked="0"/>
    </xf>
    <xf numFmtId="0" fontId="29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49" fontId="42" fillId="0" borderId="10" xfId="145" applyNumberFormat="1" applyFont="1" applyBorder="1" applyAlignment="1">
      <alignment horizontal="left" vertical="center" wrapText="1"/>
      <protection/>
    </xf>
    <xf numFmtId="0" fontId="49" fillId="0" borderId="10" xfId="80" applyFont="1" applyFill="1" applyBorder="1" applyAlignment="1">
      <alignment horizontal="center"/>
      <protection/>
    </xf>
    <xf numFmtId="0" fontId="49" fillId="0" borderId="0" xfId="80" applyFont="1" applyFill="1" applyAlignment="1">
      <alignment horizontal="center"/>
      <protection/>
    </xf>
    <xf numFmtId="0" fontId="29" fillId="24" borderId="10" xfId="0" applyNumberFormat="1" applyFont="1" applyFill="1" applyBorder="1" applyAlignment="1" applyProtection="1">
      <alignment horizontal="center" vertical="center" wrapText="1"/>
      <protection/>
    </xf>
    <xf numFmtId="0" fontId="29" fillId="24" borderId="10" xfId="0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/>
    </xf>
    <xf numFmtId="0" fontId="29" fillId="0" borderId="10" xfId="80" applyNumberFormat="1" applyFont="1" applyFill="1" applyBorder="1" applyAlignment="1" quotePrefix="1">
      <alignment horizontal="center" vertical="center" wrapText="1"/>
      <protection/>
    </xf>
    <xf numFmtId="0" fontId="29" fillId="0" borderId="10" xfId="80" applyFont="1" applyFill="1" applyBorder="1" applyAlignment="1">
      <alignment horizontal="center" vertical="center" wrapText="1"/>
      <protection/>
    </xf>
    <xf numFmtId="0" fontId="47" fillId="0" borderId="10" xfId="145" applyFont="1" applyBorder="1" applyAlignment="1">
      <alignment horizontal="center" vertical="center" wrapText="1" readingOrder="1"/>
      <protection/>
    </xf>
    <xf numFmtId="0" fontId="47" fillId="0" borderId="10" xfId="145" applyFont="1" applyBorder="1" applyAlignment="1">
      <alignment vertical="center" wrapText="1"/>
      <protection/>
    </xf>
    <xf numFmtId="0" fontId="47" fillId="0" borderId="10" xfId="145" applyFont="1" applyBorder="1" applyAlignment="1">
      <alignment vertical="center" wrapText="1" readingOrder="1"/>
      <protection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14" fontId="41" fillId="0" borderId="10" xfId="0" applyNumberFormat="1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14" fontId="31" fillId="0" borderId="10" xfId="0" applyNumberFormat="1" applyFont="1" applyFill="1" applyBorder="1" applyAlignment="1">
      <alignment horizontal="center" vertical="center" wrapText="1"/>
    </xf>
    <xf numFmtId="14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49" fontId="3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52" fillId="0" borderId="10" xfId="145" applyFont="1" applyBorder="1" applyAlignment="1">
      <alignment horizontal="center" vertical="center" wrapText="1"/>
      <protection/>
    </xf>
    <xf numFmtId="4" fontId="1" fillId="0" borderId="10" xfId="0" applyNumberFormat="1" applyFont="1" applyFill="1" applyBorder="1" applyAlignment="1">
      <alignment horizontal="right" vertical="center" wrapText="1" indent="1"/>
    </xf>
    <xf numFmtId="0" fontId="31" fillId="0" borderId="10" xfId="145" applyFont="1" applyFill="1" applyBorder="1" applyAlignment="1">
      <alignment horizontal="center" vertical="center" wrapText="1"/>
      <protection/>
    </xf>
    <xf numFmtId="0" fontId="1" fillId="0" borderId="10" xfId="44" applyFont="1" applyBorder="1" applyAlignment="1">
      <alignment vertical="center" wrapText="1"/>
      <protection/>
    </xf>
    <xf numFmtId="0" fontId="49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30" fillId="24" borderId="10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Font="1" applyBorder="1" applyAlignment="1">
      <alignment wrapText="1"/>
    </xf>
    <xf numFmtId="0" fontId="29" fillId="0" borderId="10" xfId="40" applyFont="1" applyBorder="1" applyAlignment="1" quotePrefix="1">
      <alignment vertical="center" wrapText="1"/>
      <protection/>
    </xf>
    <xf numFmtId="0" fontId="30" fillId="0" borderId="10" xfId="40" applyFont="1" applyBorder="1" applyAlignment="1" quotePrefix="1">
      <alignment vertical="center" wrapText="1"/>
      <protection/>
    </xf>
    <xf numFmtId="0" fontId="1" fillId="0" borderId="0" xfId="145" applyFont="1" applyFill="1">
      <alignment/>
      <protection/>
    </xf>
    <xf numFmtId="0" fontId="53" fillId="0" borderId="0" xfId="145" applyFont="1" applyAlignment="1">
      <alignment vertical="center" wrapText="1"/>
      <protection/>
    </xf>
    <xf numFmtId="0" fontId="53" fillId="0" borderId="0" xfId="145" applyFont="1">
      <alignment/>
      <protection/>
    </xf>
    <xf numFmtId="14" fontId="29" fillId="24" borderId="10" xfId="0" applyNumberFormat="1" applyFont="1" applyFill="1" applyBorder="1" applyAlignment="1" applyProtection="1">
      <alignment horizontal="center" vertical="center" wrapText="1"/>
      <protection/>
    </xf>
    <xf numFmtId="0" fontId="42" fillId="0" borderId="10" xfId="0" applyFont="1" applyFill="1" applyBorder="1" applyAlignment="1">
      <alignment horizontal="center" vertical="center"/>
    </xf>
    <xf numFmtId="0" fontId="29" fillId="0" borderId="10" xfId="80" applyFont="1" applyBorder="1" applyAlignment="1">
      <alignment horizontal="center" vertical="center"/>
      <protection/>
    </xf>
    <xf numFmtId="49" fontId="1" fillId="0" borderId="10" xfId="145" applyNumberFormat="1" applyFont="1" applyFill="1" applyBorder="1" applyAlignment="1">
      <alignment horizontal="center" vertical="center" wrapText="1"/>
      <protection/>
    </xf>
    <xf numFmtId="14" fontId="1" fillId="0" borderId="10" xfId="145" applyNumberFormat="1" applyFont="1" applyFill="1" applyBorder="1" applyAlignment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wrapText="1" readingOrder="1"/>
      <protection locked="0"/>
    </xf>
    <xf numFmtId="0" fontId="24" fillId="0" borderId="0" xfId="0" applyFont="1" applyFill="1" applyBorder="1" applyAlignment="1" applyProtection="1">
      <alignment horizontal="center" vertical="top" wrapText="1" readingOrder="1"/>
      <protection locked="0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  <xf numFmtId="188" fontId="43" fillId="0" borderId="10" xfId="0" applyNumberFormat="1" applyFont="1" applyFill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30" fillId="24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15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1" xfId="145" applyFont="1" applyBorder="1" applyAlignment="1">
      <alignment horizontal="center" vertical="center" wrapText="1"/>
      <protection/>
    </xf>
    <xf numFmtId="0" fontId="43" fillId="0" borderId="17" xfId="145" applyFont="1" applyBorder="1" applyAlignment="1">
      <alignment horizontal="center" vertical="center" wrapText="1"/>
      <protection/>
    </xf>
    <xf numFmtId="0" fontId="43" fillId="0" borderId="12" xfId="145" applyFont="1" applyBorder="1" applyAlignment="1">
      <alignment horizontal="center" vertical="center" wrapText="1"/>
      <protection/>
    </xf>
  </cellXfs>
  <cellStyles count="1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S0" xfId="34"/>
    <cellStyle name="S0 2" xfId="35"/>
    <cellStyle name="S1" xfId="36"/>
    <cellStyle name="S11" xfId="37"/>
    <cellStyle name="S3" xfId="38"/>
    <cellStyle name="S3 2" xfId="39"/>
    <cellStyle name="S4" xfId="40"/>
    <cellStyle name="S5" xfId="41"/>
    <cellStyle name="S6" xfId="42"/>
    <cellStyle name="S7" xfId="43"/>
    <cellStyle name="S8" xfId="44"/>
    <cellStyle name="S9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Ввод " xfId="52"/>
    <cellStyle name="Вывод" xfId="53"/>
    <cellStyle name="Вычисление" xfId="54"/>
    <cellStyle name="Hyperlink" xfId="55"/>
    <cellStyle name="Гиперссылка 2 2" xfId="56"/>
    <cellStyle name="Currency" xfId="57"/>
    <cellStyle name="Currency [0]" xfId="58"/>
    <cellStyle name="Денежный 3 2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 10" xfId="68"/>
    <cellStyle name="Обычный 10 2" xfId="69"/>
    <cellStyle name="Обычный 11" xfId="70"/>
    <cellStyle name="Обычный 11 2" xfId="71"/>
    <cellStyle name="Обычный 12" xfId="72"/>
    <cellStyle name="Обычный 12 2" xfId="73"/>
    <cellStyle name="Обычный 13" xfId="74"/>
    <cellStyle name="Обычный 13 10" xfId="75"/>
    <cellStyle name="Обычный 13 2" xfId="76"/>
    <cellStyle name="Обычный 13 71" xfId="77"/>
    <cellStyle name="Обычный 14" xfId="78"/>
    <cellStyle name="Обычный 14 10" xfId="79"/>
    <cellStyle name="Обычный 14 2" xfId="80"/>
    <cellStyle name="Обычный 14 3" xfId="81"/>
    <cellStyle name="Обычный 15" xfId="82"/>
    <cellStyle name="Обычный 15 2" xfId="83"/>
    <cellStyle name="Обычный 16" xfId="84"/>
    <cellStyle name="Обычный 16 2 2" xfId="85"/>
    <cellStyle name="Обычный 16 5" xfId="86"/>
    <cellStyle name="Обычный 17" xfId="87"/>
    <cellStyle name="Обычный 18" xfId="88"/>
    <cellStyle name="Обычный 19" xfId="89"/>
    <cellStyle name="Обычный 2" xfId="90"/>
    <cellStyle name="Обычный 2 10" xfId="91"/>
    <cellStyle name="Обычный 2 11" xfId="92"/>
    <cellStyle name="Обычный 2 12" xfId="93"/>
    <cellStyle name="Обычный 2 13" xfId="94"/>
    <cellStyle name="Обычный 2 14" xfId="95"/>
    <cellStyle name="Обычный 2 15" xfId="96"/>
    <cellStyle name="Обычный 2 15 2" xfId="97"/>
    <cellStyle name="Обычный 2 16" xfId="98"/>
    <cellStyle name="Обычный 2 17" xfId="99"/>
    <cellStyle name="Обычный 2 18" xfId="100"/>
    <cellStyle name="Обычный 2 19" xfId="101"/>
    <cellStyle name="Обычный 2 2" xfId="102"/>
    <cellStyle name="Обычный 2 2 2" xfId="103"/>
    <cellStyle name="Обычный 2 20" xfId="104"/>
    <cellStyle name="Обычный 2 21" xfId="105"/>
    <cellStyle name="Обычный 2 22" xfId="106"/>
    <cellStyle name="Обычный 2 23" xfId="107"/>
    <cellStyle name="Обычный 2 24" xfId="108"/>
    <cellStyle name="Обычный 2 25" xfId="109"/>
    <cellStyle name="Обычный 2 26" xfId="110"/>
    <cellStyle name="Обычный 2 27" xfId="111"/>
    <cellStyle name="Обычный 2 28" xfId="112"/>
    <cellStyle name="Обычный 2 29" xfId="113"/>
    <cellStyle name="Обычный 2 3" xfId="114"/>
    <cellStyle name="Обычный 2 30" xfId="115"/>
    <cellStyle name="Обычный 2 31" xfId="116"/>
    <cellStyle name="Обычный 2 34" xfId="117"/>
    <cellStyle name="Обычный 2 35" xfId="118"/>
    <cellStyle name="Обычный 2 36" xfId="119"/>
    <cellStyle name="Обычный 2 37" xfId="120"/>
    <cellStyle name="Обычный 2 38" xfId="121"/>
    <cellStyle name="Обычный 2 39" xfId="122"/>
    <cellStyle name="Обычный 2 4" xfId="123"/>
    <cellStyle name="Обычный 2 40" xfId="124"/>
    <cellStyle name="Обычный 2 41" xfId="125"/>
    <cellStyle name="Обычный 2 42" xfId="126"/>
    <cellStyle name="Обычный 2 43" xfId="127"/>
    <cellStyle name="Обычный 2 44" xfId="128"/>
    <cellStyle name="Обычный 2 45" xfId="129"/>
    <cellStyle name="Обычный 2 46" xfId="130"/>
    <cellStyle name="Обычный 2 47" xfId="131"/>
    <cellStyle name="Обычный 2 48" xfId="132"/>
    <cellStyle name="Обычный 2 5" xfId="133"/>
    <cellStyle name="Обычный 2 6" xfId="134"/>
    <cellStyle name="Обычный 2 7" xfId="135"/>
    <cellStyle name="Обычный 2 8" xfId="136"/>
    <cellStyle name="Обычный 2 9" xfId="137"/>
    <cellStyle name="Обычный 20" xfId="138"/>
    <cellStyle name="Обычный 20 2" xfId="139"/>
    <cellStyle name="Обычный 21" xfId="140"/>
    <cellStyle name="Обычный 21 2" xfId="141"/>
    <cellStyle name="Обычный 26" xfId="142"/>
    <cellStyle name="Обычный 29" xfId="143"/>
    <cellStyle name="Обычный 29 2" xfId="144"/>
    <cellStyle name="Обычный 3" xfId="145"/>
    <cellStyle name="Обычный 3 16" xfId="146"/>
    <cellStyle name="Обычный 3 19" xfId="147"/>
    <cellStyle name="Обычный 3 2" xfId="148"/>
    <cellStyle name="Обычный 3 3" xfId="149"/>
    <cellStyle name="Обычный 3 4" xfId="150"/>
    <cellStyle name="Обычный 3 6" xfId="151"/>
    <cellStyle name="Обычный 30" xfId="152"/>
    <cellStyle name="Обычный 30 2" xfId="153"/>
    <cellStyle name="Обычный 31" xfId="154"/>
    <cellStyle name="Обычный 31 2" xfId="155"/>
    <cellStyle name="Обычный 34" xfId="156"/>
    <cellStyle name="Обычный 35" xfId="157"/>
    <cellStyle name="Обычный 36" xfId="158"/>
    <cellStyle name="Обычный 36 2" xfId="159"/>
    <cellStyle name="Обычный 37" xfId="160"/>
    <cellStyle name="Обычный 37 2" xfId="161"/>
    <cellStyle name="Обычный 38" xfId="162"/>
    <cellStyle name="Обычный 38 2" xfId="163"/>
    <cellStyle name="Обычный 39" xfId="164"/>
    <cellStyle name="Обычный 39 2" xfId="165"/>
    <cellStyle name="Обычный 4" xfId="166"/>
    <cellStyle name="Обычный 4 2" xfId="167"/>
    <cellStyle name="Обычный 40" xfId="168"/>
    <cellStyle name="Обычный 40 2" xfId="169"/>
    <cellStyle name="Обычный 41" xfId="170"/>
    <cellStyle name="Обычный 41 2" xfId="171"/>
    <cellStyle name="Обычный 42" xfId="172"/>
    <cellStyle name="Обычный 42 2" xfId="173"/>
    <cellStyle name="Обычный 46" xfId="174"/>
    <cellStyle name="Обычный 47" xfId="175"/>
    <cellStyle name="Обычный 5" xfId="176"/>
    <cellStyle name="Обычный 5 10" xfId="177"/>
    <cellStyle name="Обычный 6" xfId="178"/>
    <cellStyle name="Обычный 6 2" xfId="179"/>
    <cellStyle name="Обычный 6 3" xfId="180"/>
    <cellStyle name="Обычный 60" xfId="181"/>
    <cellStyle name="Обычный 7" xfId="182"/>
    <cellStyle name="Обычный 7 2" xfId="183"/>
    <cellStyle name="Обычный 7 43" xfId="184"/>
    <cellStyle name="Обычный 73" xfId="185"/>
    <cellStyle name="Обычный 74" xfId="186"/>
    <cellStyle name="Обычный 8" xfId="187"/>
    <cellStyle name="Обычный 9" xfId="188"/>
    <cellStyle name="Обычный 9 2" xfId="189"/>
    <cellStyle name="Followed Hyperlink" xfId="190"/>
    <cellStyle name="Плохой" xfId="191"/>
    <cellStyle name="Пояснение" xfId="192"/>
    <cellStyle name="Примечание" xfId="193"/>
    <cellStyle name="Percent" xfId="194"/>
    <cellStyle name="Связанная ячейка" xfId="195"/>
    <cellStyle name="Текст предупреждения" xfId="196"/>
    <cellStyle name="Comma" xfId="197"/>
    <cellStyle name="Comma [0]" xfId="198"/>
    <cellStyle name="Финансовый 2" xfId="199"/>
    <cellStyle name="Финансовый 2 2" xfId="200"/>
    <cellStyle name="Хороший" xfId="20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zoomScale="70" zoomScaleNormal="70" zoomScalePageLayoutView="70" workbookViewId="0" topLeftCell="A1">
      <selection activeCell="I10" sqref="I10"/>
    </sheetView>
  </sheetViews>
  <sheetFormatPr defaultColWidth="9.00390625" defaultRowHeight="15"/>
  <cols>
    <col min="1" max="1" width="7.00390625" style="1" customWidth="1"/>
    <col min="2" max="2" width="47.8515625" style="2" customWidth="1"/>
    <col min="3" max="4" width="16.7109375" style="3" customWidth="1"/>
    <col min="5" max="5" width="27.7109375" style="3" customWidth="1"/>
    <col min="6" max="6" width="21.7109375" style="4" customWidth="1"/>
    <col min="7" max="7" width="17.7109375" style="5" customWidth="1"/>
    <col min="8" max="8" width="19.7109375" style="3" customWidth="1"/>
    <col min="9" max="9" width="40.7109375" style="3" customWidth="1"/>
    <col min="10" max="10" width="35.7109375" style="3" customWidth="1"/>
    <col min="11" max="11" width="17.28125" style="1" customWidth="1"/>
    <col min="12" max="12" width="17.7109375" style="1" customWidth="1"/>
    <col min="13" max="13" width="17.28125" style="1" customWidth="1"/>
    <col min="14" max="16384" width="9.00390625" style="1" customWidth="1"/>
  </cols>
  <sheetData>
    <row r="1" ht="15.75">
      <c r="K1" s="2" t="s">
        <v>187</v>
      </c>
    </row>
    <row r="2" ht="15.75">
      <c r="K2" s="2" t="s">
        <v>185</v>
      </c>
    </row>
    <row r="3" ht="15.75">
      <c r="K3" s="2" t="s">
        <v>186</v>
      </c>
    </row>
    <row r="4" spans="1:13" ht="38.25" customHeight="1">
      <c r="A4" s="100" t="s">
        <v>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1:13" ht="18.75">
      <c r="A5" s="101" t="s">
        <v>27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</row>
    <row r="6" spans="1:10" ht="15.75">
      <c r="A6" s="109"/>
      <c r="B6" s="109"/>
      <c r="C6" s="109"/>
      <c r="D6" s="109"/>
      <c r="E6" s="109"/>
      <c r="F6" s="109"/>
      <c r="G6" s="109"/>
      <c r="H6" s="109"/>
      <c r="I6" s="109"/>
      <c r="J6" s="1"/>
    </row>
    <row r="7" spans="1:13" s="7" customFormat="1" ht="104.25" customHeight="1">
      <c r="A7" s="107" t="s">
        <v>1</v>
      </c>
      <c r="B7" s="104" t="s">
        <v>16</v>
      </c>
      <c r="C7" s="104" t="s">
        <v>2</v>
      </c>
      <c r="D7" s="104" t="s">
        <v>3</v>
      </c>
      <c r="E7" s="104" t="s">
        <v>6</v>
      </c>
      <c r="F7" s="106" t="s">
        <v>125</v>
      </c>
      <c r="G7" s="106"/>
      <c r="H7" s="104" t="s">
        <v>4</v>
      </c>
      <c r="I7" s="104" t="s">
        <v>7</v>
      </c>
      <c r="J7" s="104" t="s">
        <v>8</v>
      </c>
      <c r="K7" s="104" t="s">
        <v>15</v>
      </c>
      <c r="L7" s="102" t="s">
        <v>9</v>
      </c>
      <c r="M7" s="103"/>
    </row>
    <row r="8" spans="1:13" s="6" customFormat="1" ht="31.5">
      <c r="A8" s="107"/>
      <c r="B8" s="105"/>
      <c r="C8" s="105"/>
      <c r="D8" s="105"/>
      <c r="E8" s="105"/>
      <c r="F8" s="8" t="s">
        <v>10</v>
      </c>
      <c r="G8" s="8" t="s">
        <v>11</v>
      </c>
      <c r="H8" s="105"/>
      <c r="I8" s="105"/>
      <c r="J8" s="105"/>
      <c r="K8" s="105"/>
      <c r="L8" s="8" t="s">
        <v>12</v>
      </c>
      <c r="M8" s="8" t="s">
        <v>13</v>
      </c>
    </row>
    <row r="9" spans="1:13" s="7" customFormat="1" ht="15.75">
      <c r="A9" s="107" t="s">
        <v>26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</row>
    <row r="10" spans="1:13" s="92" customFormat="1" ht="50.25" customHeight="1">
      <c r="A10" s="27">
        <v>1</v>
      </c>
      <c r="B10" s="28" t="s">
        <v>111</v>
      </c>
      <c r="C10" s="27">
        <v>2308210371</v>
      </c>
      <c r="D10" s="27">
        <v>230801001</v>
      </c>
      <c r="E10" s="29" t="s">
        <v>112</v>
      </c>
      <c r="F10" s="29">
        <v>122485</v>
      </c>
      <c r="G10" s="32">
        <v>41865</v>
      </c>
      <c r="H10" s="30">
        <v>23100</v>
      </c>
      <c r="I10" s="28" t="s">
        <v>34</v>
      </c>
      <c r="J10" s="28" t="s">
        <v>113</v>
      </c>
      <c r="K10" s="33" t="s">
        <v>45</v>
      </c>
      <c r="L10" s="33"/>
      <c r="M10" s="33"/>
    </row>
    <row r="11" spans="1:14" s="94" customFormat="1" ht="50.25" customHeight="1">
      <c r="A11" s="27">
        <v>2</v>
      </c>
      <c r="B11" s="28" t="s">
        <v>111</v>
      </c>
      <c r="C11" s="27">
        <v>2308210371</v>
      </c>
      <c r="D11" s="27">
        <v>230801001</v>
      </c>
      <c r="E11" s="29" t="s">
        <v>112</v>
      </c>
      <c r="F11" s="29">
        <v>120542</v>
      </c>
      <c r="G11" s="32">
        <v>41787</v>
      </c>
      <c r="H11" s="30">
        <v>8815.39</v>
      </c>
      <c r="I11" s="28" t="s">
        <v>34</v>
      </c>
      <c r="J11" s="28" t="s">
        <v>113</v>
      </c>
      <c r="K11" s="33" t="s">
        <v>20</v>
      </c>
      <c r="L11" s="33"/>
      <c r="M11" s="33"/>
      <c r="N11" s="93"/>
    </row>
    <row r="12" spans="1:13" ht="15.75">
      <c r="A12" s="23"/>
      <c r="B12" s="86" t="s">
        <v>22</v>
      </c>
      <c r="C12" s="26"/>
      <c r="D12" s="26"/>
      <c r="E12" s="26"/>
      <c r="F12" s="26"/>
      <c r="G12" s="26"/>
      <c r="H12" s="37">
        <f>SUM(H10:H11)</f>
        <v>31915.39</v>
      </c>
      <c r="I12" s="24"/>
      <c r="J12" s="24"/>
      <c r="K12" s="24"/>
      <c r="L12" s="25"/>
      <c r="M12" s="25"/>
    </row>
    <row r="13" spans="1:13" ht="15.75">
      <c r="A13" s="107" t="s">
        <v>23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</row>
    <row r="14" spans="1:13" ht="15.75">
      <c r="A14" s="23"/>
      <c r="B14" s="86" t="s">
        <v>24</v>
      </c>
      <c r="C14" s="26"/>
      <c r="D14" s="26"/>
      <c r="E14" s="26"/>
      <c r="F14" s="26"/>
      <c r="G14" s="26"/>
      <c r="H14" s="37">
        <v>0</v>
      </c>
      <c r="I14" s="24"/>
      <c r="J14" s="24"/>
      <c r="K14" s="24"/>
      <c r="L14" s="25"/>
      <c r="M14" s="25"/>
    </row>
    <row r="15" spans="1:13" ht="15.75">
      <c r="A15" s="23"/>
      <c r="B15" s="86" t="s">
        <v>25</v>
      </c>
      <c r="C15" s="26"/>
      <c r="D15" s="26"/>
      <c r="E15" s="26"/>
      <c r="F15" s="26"/>
      <c r="G15" s="26"/>
      <c r="H15" s="37">
        <v>0</v>
      </c>
      <c r="I15" s="24"/>
      <c r="J15" s="24"/>
      <c r="K15" s="24"/>
      <c r="L15" s="24"/>
      <c r="M15" s="24"/>
    </row>
  </sheetData>
  <sheetProtection/>
  <mergeCells count="16">
    <mergeCell ref="A9:M9"/>
    <mergeCell ref="A13:M13"/>
    <mergeCell ref="A6:I6"/>
    <mergeCell ref="A7:A8"/>
    <mergeCell ref="B7:B8"/>
    <mergeCell ref="C7:C8"/>
    <mergeCell ref="D7:D8"/>
    <mergeCell ref="A4:M4"/>
    <mergeCell ref="A5:M5"/>
    <mergeCell ref="L7:M7"/>
    <mergeCell ref="E7:E8"/>
    <mergeCell ref="F7:G7"/>
    <mergeCell ref="H7:H8"/>
    <mergeCell ref="I7:I8"/>
    <mergeCell ref="J7:J8"/>
    <mergeCell ref="K7:K8"/>
  </mergeCells>
  <printOptions/>
  <pageMargins left="0.1968503937007874" right="0.1968503937007874" top="0.7480314960629921" bottom="0.7480314960629921" header="0.31496062992125984" footer="0.31496062992125984"/>
  <pageSetup firstPageNumber="17" useFirstPageNumber="1" fitToHeight="60" fitToWidth="1" horizontalDpi="600" verticalDpi="600" orientation="landscape" paperSize="9" scale="47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="85" zoomScaleNormal="85" zoomScalePageLayoutView="70" workbookViewId="0" topLeftCell="A1">
      <selection activeCell="D21" sqref="D21"/>
    </sheetView>
  </sheetViews>
  <sheetFormatPr defaultColWidth="9.00390625" defaultRowHeight="15"/>
  <cols>
    <col min="1" max="1" width="7.00390625" style="1" customWidth="1"/>
    <col min="2" max="2" width="49.7109375" style="2" customWidth="1"/>
    <col min="3" max="4" width="16.7109375" style="3" customWidth="1"/>
    <col min="5" max="5" width="27.7109375" style="3" customWidth="1"/>
    <col min="6" max="6" width="21.7109375" style="4" customWidth="1"/>
    <col min="7" max="7" width="17.7109375" style="5" customWidth="1"/>
    <col min="8" max="8" width="19.7109375" style="3" customWidth="1"/>
    <col min="9" max="9" width="40.7109375" style="3" customWidth="1"/>
    <col min="10" max="10" width="35.7109375" style="3" customWidth="1"/>
    <col min="11" max="11" width="17.28125" style="1" customWidth="1"/>
    <col min="12" max="13" width="17.00390625" style="19" customWidth="1"/>
    <col min="14" max="16384" width="9.00390625" style="1" customWidth="1"/>
  </cols>
  <sheetData>
    <row r="1" spans="1:13" s="9" customFormat="1" ht="35.25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s="9" customFormat="1" ht="18.75">
      <c r="A2" s="101" t="s">
        <v>28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0" ht="15.75">
      <c r="A3" s="109"/>
      <c r="B3" s="109"/>
      <c r="C3" s="109"/>
      <c r="D3" s="109"/>
      <c r="E3" s="109"/>
      <c r="F3" s="109"/>
      <c r="G3" s="109"/>
      <c r="H3" s="109"/>
      <c r="I3" s="109"/>
      <c r="J3" s="1"/>
    </row>
    <row r="4" spans="1:13" s="7" customFormat="1" ht="104.25" customHeight="1">
      <c r="A4" s="110" t="s">
        <v>1</v>
      </c>
      <c r="B4" s="107" t="s">
        <v>16</v>
      </c>
      <c r="C4" s="110" t="s">
        <v>2</v>
      </c>
      <c r="D4" s="110" t="s">
        <v>3</v>
      </c>
      <c r="E4" s="110" t="s">
        <v>6</v>
      </c>
      <c r="F4" s="106" t="s">
        <v>125</v>
      </c>
      <c r="G4" s="106"/>
      <c r="H4" s="110" t="s">
        <v>4</v>
      </c>
      <c r="I4" s="110" t="s">
        <v>7</v>
      </c>
      <c r="J4" s="110" t="s">
        <v>8</v>
      </c>
      <c r="K4" s="107" t="s">
        <v>15</v>
      </c>
      <c r="L4" s="111" t="s">
        <v>9</v>
      </c>
      <c r="M4" s="111"/>
    </row>
    <row r="5" spans="1:13" s="18" customFormat="1" ht="31.5">
      <c r="A5" s="110"/>
      <c r="B5" s="107"/>
      <c r="C5" s="110"/>
      <c r="D5" s="110"/>
      <c r="E5" s="110"/>
      <c r="F5" s="87" t="s">
        <v>10</v>
      </c>
      <c r="G5" s="87" t="s">
        <v>11</v>
      </c>
      <c r="H5" s="110"/>
      <c r="I5" s="110"/>
      <c r="J5" s="110"/>
      <c r="K5" s="107"/>
      <c r="L5" s="20" t="s">
        <v>12</v>
      </c>
      <c r="M5" s="20" t="s">
        <v>13</v>
      </c>
    </row>
    <row r="6" spans="1:13" s="7" customFormat="1" ht="15.75" customHeight="1">
      <c r="A6" s="107" t="s">
        <v>26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</row>
    <row r="7" spans="1:13" ht="63">
      <c r="A7" s="27">
        <v>1</v>
      </c>
      <c r="B7" s="28" t="s">
        <v>17</v>
      </c>
      <c r="C7" s="27" t="s">
        <v>40</v>
      </c>
      <c r="D7" s="27" t="s">
        <v>41</v>
      </c>
      <c r="E7" s="27" t="s">
        <v>98</v>
      </c>
      <c r="F7" s="27" t="s">
        <v>114</v>
      </c>
      <c r="G7" s="32">
        <v>41745</v>
      </c>
      <c r="H7" s="81">
        <v>95760</v>
      </c>
      <c r="I7" s="28" t="s">
        <v>14</v>
      </c>
      <c r="J7" s="28" t="s">
        <v>99</v>
      </c>
      <c r="K7" s="54" t="s">
        <v>20</v>
      </c>
      <c r="L7" s="54">
        <v>945.3</v>
      </c>
      <c r="M7" s="54">
        <v>948.9</v>
      </c>
    </row>
    <row r="8" spans="1:13" ht="63">
      <c r="A8" s="27">
        <v>2</v>
      </c>
      <c r="B8" s="28" t="s">
        <v>21</v>
      </c>
      <c r="C8" s="27" t="s">
        <v>38</v>
      </c>
      <c r="D8" s="27" t="s">
        <v>39</v>
      </c>
      <c r="E8" s="27" t="s">
        <v>98</v>
      </c>
      <c r="F8" s="27" t="s">
        <v>115</v>
      </c>
      <c r="G8" s="32">
        <v>39258</v>
      </c>
      <c r="H8" s="81">
        <v>11812.5</v>
      </c>
      <c r="I8" s="28" t="s">
        <v>14</v>
      </c>
      <c r="J8" s="28" t="s">
        <v>99</v>
      </c>
      <c r="K8" s="54" t="s">
        <v>44</v>
      </c>
      <c r="L8" s="54">
        <v>1950</v>
      </c>
      <c r="M8" s="54">
        <v>1965</v>
      </c>
    </row>
    <row r="9" spans="1:13" ht="63">
      <c r="A9" s="27">
        <v>3</v>
      </c>
      <c r="B9" s="28" t="s">
        <v>21</v>
      </c>
      <c r="C9" s="27" t="s">
        <v>38</v>
      </c>
      <c r="D9" s="27" t="s">
        <v>39</v>
      </c>
      <c r="E9" s="27" t="s">
        <v>98</v>
      </c>
      <c r="F9" s="27" t="s">
        <v>116</v>
      </c>
      <c r="G9" s="32">
        <v>40794</v>
      </c>
      <c r="H9" s="81">
        <v>79200</v>
      </c>
      <c r="I9" s="28" t="s">
        <v>14</v>
      </c>
      <c r="J9" s="28" t="s">
        <v>99</v>
      </c>
      <c r="K9" s="54" t="s">
        <v>45</v>
      </c>
      <c r="L9" s="54">
        <v>2540</v>
      </c>
      <c r="M9" s="54">
        <v>2550</v>
      </c>
    </row>
    <row r="10" spans="1:13" ht="63">
      <c r="A10" s="27">
        <v>4</v>
      </c>
      <c r="B10" s="28" t="s">
        <v>21</v>
      </c>
      <c r="C10" s="27" t="s">
        <v>38</v>
      </c>
      <c r="D10" s="27" t="s">
        <v>66</v>
      </c>
      <c r="E10" s="27" t="s">
        <v>102</v>
      </c>
      <c r="F10" s="27" t="s">
        <v>115</v>
      </c>
      <c r="G10" s="32">
        <v>39258</v>
      </c>
      <c r="H10" s="81">
        <v>540420</v>
      </c>
      <c r="I10" s="28" t="s">
        <v>14</v>
      </c>
      <c r="J10" s="28" t="s">
        <v>103</v>
      </c>
      <c r="K10" s="54" t="s">
        <v>44</v>
      </c>
      <c r="L10" s="54">
        <v>1950</v>
      </c>
      <c r="M10" s="54">
        <v>1965</v>
      </c>
    </row>
    <row r="11" spans="1:13" ht="63">
      <c r="A11" s="27">
        <v>5</v>
      </c>
      <c r="B11" s="28" t="s">
        <v>21</v>
      </c>
      <c r="C11" s="27">
        <v>7740000076</v>
      </c>
      <c r="D11" s="27">
        <v>774001001</v>
      </c>
      <c r="E11" s="27" t="s">
        <v>106</v>
      </c>
      <c r="F11" s="27" t="s">
        <v>115</v>
      </c>
      <c r="G11" s="32">
        <v>39258</v>
      </c>
      <c r="H11" s="81">
        <v>618487.5</v>
      </c>
      <c r="I11" s="28" t="s">
        <v>14</v>
      </c>
      <c r="J11" s="28" t="s">
        <v>107</v>
      </c>
      <c r="K11" s="54" t="s">
        <v>95</v>
      </c>
      <c r="L11" s="54" t="s">
        <v>117</v>
      </c>
      <c r="M11" s="54" t="s">
        <v>118</v>
      </c>
    </row>
    <row r="12" spans="1:13" ht="63">
      <c r="A12" s="27">
        <v>6</v>
      </c>
      <c r="B12" s="28" t="s">
        <v>64</v>
      </c>
      <c r="C12" s="27">
        <v>7715113291</v>
      </c>
      <c r="D12" s="27">
        <v>771501001</v>
      </c>
      <c r="E12" s="27" t="s">
        <v>183</v>
      </c>
      <c r="F12" s="27" t="s">
        <v>120</v>
      </c>
      <c r="G12" s="32">
        <v>40540</v>
      </c>
      <c r="H12" s="81">
        <v>223080</v>
      </c>
      <c r="I12" s="28" t="s">
        <v>14</v>
      </c>
      <c r="J12" s="28" t="s">
        <v>108</v>
      </c>
      <c r="K12" s="54" t="s">
        <v>119</v>
      </c>
      <c r="L12" s="54" t="s">
        <v>121</v>
      </c>
      <c r="M12" s="54" t="s">
        <v>122</v>
      </c>
    </row>
    <row r="13" spans="1:13" ht="63">
      <c r="A13" s="27">
        <v>7</v>
      </c>
      <c r="B13" s="28" t="s">
        <v>123</v>
      </c>
      <c r="C13" s="27" t="s">
        <v>124</v>
      </c>
      <c r="D13" s="27" t="s">
        <v>46</v>
      </c>
      <c r="E13" s="27" t="s">
        <v>104</v>
      </c>
      <c r="F13" s="27" t="s">
        <v>116</v>
      </c>
      <c r="G13" s="32">
        <v>40794</v>
      </c>
      <c r="H13" s="81">
        <v>514800</v>
      </c>
      <c r="I13" s="28" t="s">
        <v>14</v>
      </c>
      <c r="J13" s="28" t="s">
        <v>105</v>
      </c>
      <c r="K13" s="54" t="s">
        <v>45</v>
      </c>
      <c r="L13" s="54">
        <v>2370</v>
      </c>
      <c r="M13" s="54">
        <v>2400</v>
      </c>
    </row>
    <row r="14" spans="1:13" ht="63">
      <c r="A14" s="27">
        <v>8</v>
      </c>
      <c r="B14" s="28" t="s">
        <v>123</v>
      </c>
      <c r="C14" s="27" t="s">
        <v>124</v>
      </c>
      <c r="D14" s="27" t="s">
        <v>46</v>
      </c>
      <c r="E14" s="27" t="s">
        <v>106</v>
      </c>
      <c r="F14" s="27" t="s">
        <v>116</v>
      </c>
      <c r="G14" s="32">
        <v>40794</v>
      </c>
      <c r="H14" s="81">
        <v>514800</v>
      </c>
      <c r="I14" s="28" t="s">
        <v>14</v>
      </c>
      <c r="J14" s="28" t="s">
        <v>107</v>
      </c>
      <c r="K14" s="54" t="s">
        <v>45</v>
      </c>
      <c r="L14" s="54">
        <v>2340</v>
      </c>
      <c r="M14" s="54">
        <v>2370</v>
      </c>
    </row>
    <row r="15" spans="1:13" ht="63">
      <c r="A15" s="27">
        <v>9</v>
      </c>
      <c r="B15" s="28" t="s">
        <v>123</v>
      </c>
      <c r="C15" s="27" t="s">
        <v>124</v>
      </c>
      <c r="D15" s="27" t="s">
        <v>46</v>
      </c>
      <c r="E15" s="27" t="s">
        <v>106</v>
      </c>
      <c r="F15" s="27" t="s">
        <v>116</v>
      </c>
      <c r="G15" s="32">
        <v>40794</v>
      </c>
      <c r="H15" s="81">
        <v>17160</v>
      </c>
      <c r="I15" s="28" t="s">
        <v>14</v>
      </c>
      <c r="J15" s="28" t="s">
        <v>107</v>
      </c>
      <c r="K15" s="54" t="s">
        <v>45</v>
      </c>
      <c r="L15" s="54">
        <v>2399</v>
      </c>
      <c r="M15" s="54">
        <v>2400</v>
      </c>
    </row>
    <row r="16" spans="1:13" ht="63">
      <c r="A16" s="27">
        <v>10</v>
      </c>
      <c r="B16" s="28" t="s">
        <v>123</v>
      </c>
      <c r="C16" s="27" t="s">
        <v>124</v>
      </c>
      <c r="D16" s="27" t="s">
        <v>46</v>
      </c>
      <c r="E16" s="27" t="s">
        <v>93</v>
      </c>
      <c r="F16" s="27" t="s">
        <v>116</v>
      </c>
      <c r="G16" s="32">
        <v>40794</v>
      </c>
      <c r="H16" s="81">
        <v>689040</v>
      </c>
      <c r="I16" s="28" t="s">
        <v>14</v>
      </c>
      <c r="J16" s="28" t="s">
        <v>94</v>
      </c>
      <c r="K16" s="54" t="s">
        <v>45</v>
      </c>
      <c r="L16" s="54">
        <v>2330</v>
      </c>
      <c r="M16" s="54">
        <v>2370</v>
      </c>
    </row>
    <row r="17" spans="1:13" ht="63">
      <c r="A17" s="27">
        <v>11</v>
      </c>
      <c r="B17" s="28" t="s">
        <v>123</v>
      </c>
      <c r="C17" s="27" t="s">
        <v>124</v>
      </c>
      <c r="D17" s="27" t="s">
        <v>46</v>
      </c>
      <c r="E17" s="27" t="s">
        <v>96</v>
      </c>
      <c r="F17" s="27" t="s">
        <v>116</v>
      </c>
      <c r="G17" s="32">
        <v>40794</v>
      </c>
      <c r="H17" s="81">
        <v>198000</v>
      </c>
      <c r="I17" s="28" t="s">
        <v>14</v>
      </c>
      <c r="J17" s="28" t="s">
        <v>97</v>
      </c>
      <c r="K17" s="54" t="s">
        <v>45</v>
      </c>
      <c r="L17" s="54">
        <v>2340</v>
      </c>
      <c r="M17" s="54">
        <v>2370</v>
      </c>
    </row>
    <row r="18" spans="1:13" ht="63">
      <c r="A18" s="27">
        <v>12</v>
      </c>
      <c r="B18" s="28" t="s">
        <v>123</v>
      </c>
      <c r="C18" s="27" t="s">
        <v>124</v>
      </c>
      <c r="D18" s="27" t="s">
        <v>46</v>
      </c>
      <c r="E18" s="27" t="s">
        <v>98</v>
      </c>
      <c r="F18" s="27" t="s">
        <v>116</v>
      </c>
      <c r="G18" s="32">
        <v>40794</v>
      </c>
      <c r="H18" s="81">
        <v>118800</v>
      </c>
      <c r="I18" s="28" t="s">
        <v>14</v>
      </c>
      <c r="J18" s="28" t="s">
        <v>99</v>
      </c>
      <c r="K18" s="54" t="s">
        <v>45</v>
      </c>
      <c r="L18" s="54">
        <v>2340</v>
      </c>
      <c r="M18" s="54">
        <v>2370</v>
      </c>
    </row>
    <row r="19" spans="1:13" ht="63">
      <c r="A19" s="27">
        <v>13</v>
      </c>
      <c r="B19" s="28" t="s">
        <v>123</v>
      </c>
      <c r="C19" s="27" t="s">
        <v>124</v>
      </c>
      <c r="D19" s="27" t="s">
        <v>46</v>
      </c>
      <c r="E19" s="27" t="s">
        <v>98</v>
      </c>
      <c r="F19" s="27" t="s">
        <v>116</v>
      </c>
      <c r="G19" s="32">
        <v>40794</v>
      </c>
      <c r="H19" s="81">
        <v>3960</v>
      </c>
      <c r="I19" s="28" t="s">
        <v>14</v>
      </c>
      <c r="J19" s="28" t="s">
        <v>99</v>
      </c>
      <c r="K19" s="54" t="s">
        <v>45</v>
      </c>
      <c r="L19" s="54">
        <v>2399</v>
      </c>
      <c r="M19" s="54">
        <v>2400</v>
      </c>
    </row>
    <row r="20" spans="1:13" ht="63">
      <c r="A20" s="27">
        <v>14</v>
      </c>
      <c r="B20" s="28" t="s">
        <v>123</v>
      </c>
      <c r="C20" s="27" t="s">
        <v>124</v>
      </c>
      <c r="D20" s="27" t="s">
        <v>46</v>
      </c>
      <c r="E20" s="27" t="s">
        <v>100</v>
      </c>
      <c r="F20" s="27" t="s">
        <v>116</v>
      </c>
      <c r="G20" s="32">
        <v>40794</v>
      </c>
      <c r="H20" s="81">
        <v>514800</v>
      </c>
      <c r="I20" s="28" t="s">
        <v>14</v>
      </c>
      <c r="J20" s="28" t="s">
        <v>101</v>
      </c>
      <c r="K20" s="54" t="s">
        <v>45</v>
      </c>
      <c r="L20" s="54">
        <v>2340</v>
      </c>
      <c r="M20" s="54">
        <v>2370</v>
      </c>
    </row>
    <row r="21" spans="1:13" ht="63">
      <c r="A21" s="27">
        <v>15</v>
      </c>
      <c r="B21" s="28" t="s">
        <v>123</v>
      </c>
      <c r="C21" s="27" t="s">
        <v>124</v>
      </c>
      <c r="D21" s="27" t="s">
        <v>46</v>
      </c>
      <c r="E21" s="27" t="s">
        <v>102</v>
      </c>
      <c r="F21" s="27" t="s">
        <v>116</v>
      </c>
      <c r="G21" s="32">
        <v>40794</v>
      </c>
      <c r="H21" s="81">
        <v>514800</v>
      </c>
      <c r="I21" s="28" t="s">
        <v>14</v>
      </c>
      <c r="J21" s="28" t="s">
        <v>103</v>
      </c>
      <c r="K21" s="54" t="s">
        <v>45</v>
      </c>
      <c r="L21" s="54">
        <v>2340</v>
      </c>
      <c r="M21" s="54">
        <v>2370</v>
      </c>
    </row>
    <row r="22" spans="1:13" ht="63">
      <c r="A22" s="27">
        <v>16</v>
      </c>
      <c r="B22" s="28" t="s">
        <v>123</v>
      </c>
      <c r="C22" s="27" t="s">
        <v>124</v>
      </c>
      <c r="D22" s="27" t="s">
        <v>46</v>
      </c>
      <c r="E22" s="27" t="s">
        <v>109</v>
      </c>
      <c r="F22" s="27" t="s">
        <v>116</v>
      </c>
      <c r="G22" s="32">
        <v>40794</v>
      </c>
      <c r="H22" s="81">
        <v>514800</v>
      </c>
      <c r="I22" s="28" t="s">
        <v>14</v>
      </c>
      <c r="J22" s="28" t="s">
        <v>110</v>
      </c>
      <c r="K22" s="54" t="s">
        <v>45</v>
      </c>
      <c r="L22" s="54">
        <v>2370</v>
      </c>
      <c r="M22" s="54">
        <v>2400</v>
      </c>
    </row>
    <row r="23" spans="1:13" ht="15.75">
      <c r="A23" s="83"/>
      <c r="B23" s="86" t="s">
        <v>22</v>
      </c>
      <c r="C23" s="84"/>
      <c r="D23" s="84"/>
      <c r="E23" s="84"/>
      <c r="F23" s="84"/>
      <c r="G23" s="84"/>
      <c r="H23" s="37">
        <f>SUM(H7:H22)</f>
        <v>5169720</v>
      </c>
      <c r="I23" s="85"/>
      <c r="J23" s="85"/>
      <c r="K23" s="89"/>
      <c r="L23" s="89"/>
      <c r="M23" s="89"/>
    </row>
    <row r="24" spans="1:13" ht="15.75" customHeight="1">
      <c r="A24" s="107" t="s">
        <v>23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</row>
    <row r="25" spans="1:13" ht="15.75">
      <c r="A25" s="90"/>
      <c r="B25" s="86" t="s">
        <v>24</v>
      </c>
      <c r="C25" s="90"/>
      <c r="D25" s="90"/>
      <c r="E25" s="90"/>
      <c r="F25" s="90"/>
      <c r="G25" s="90"/>
      <c r="H25" s="37">
        <v>0</v>
      </c>
      <c r="I25" s="85"/>
      <c r="J25" s="85"/>
      <c r="K25" s="89"/>
      <c r="L25" s="89"/>
      <c r="M25" s="89"/>
    </row>
    <row r="26" spans="1:13" ht="15.75">
      <c r="A26" s="91"/>
      <c r="B26" s="86" t="s">
        <v>25</v>
      </c>
      <c r="C26" s="91"/>
      <c r="D26" s="91"/>
      <c r="E26" s="91"/>
      <c r="F26" s="91"/>
      <c r="G26" s="91"/>
      <c r="H26" s="37">
        <v>0</v>
      </c>
      <c r="I26" s="85"/>
      <c r="J26" s="85"/>
      <c r="K26" s="89"/>
      <c r="L26" s="89"/>
      <c r="M26" s="89"/>
    </row>
  </sheetData>
  <sheetProtection/>
  <autoFilter ref="A5:M26"/>
  <mergeCells count="16">
    <mergeCell ref="A1:M1"/>
    <mergeCell ref="A2:M2"/>
    <mergeCell ref="A3:I3"/>
    <mergeCell ref="A4:A5"/>
    <mergeCell ref="B4:B5"/>
    <mergeCell ref="C4:C5"/>
    <mergeCell ref="A24:M24"/>
    <mergeCell ref="D4:D5"/>
    <mergeCell ref="E4:E5"/>
    <mergeCell ref="F4:G4"/>
    <mergeCell ref="H4:H5"/>
    <mergeCell ref="I4:I5"/>
    <mergeCell ref="J4:J5"/>
    <mergeCell ref="K4:K5"/>
    <mergeCell ref="L4:M4"/>
    <mergeCell ref="A6:M6"/>
  </mergeCells>
  <printOptions/>
  <pageMargins left="0.1968503937007874" right="0.1968503937007874" top="0.7480314960629921" bottom="0.7480314960629921" header="0.31496062992125984" footer="0.31496062992125984"/>
  <pageSetup firstPageNumber="18" useFirstPageNumber="1" fitToHeight="2000" fitToWidth="1" horizontalDpi="600" verticalDpi="600" orientation="landscape" paperSize="9" scale="47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="85" zoomScaleNormal="85" zoomScalePageLayoutView="70" workbookViewId="0" topLeftCell="A1">
      <selection activeCell="J4" sqref="J4:J5"/>
    </sheetView>
  </sheetViews>
  <sheetFormatPr defaultColWidth="9.00390625" defaultRowHeight="15"/>
  <cols>
    <col min="1" max="1" width="7.00390625" style="1" customWidth="1"/>
    <col min="2" max="2" width="49.7109375" style="2" customWidth="1"/>
    <col min="3" max="4" width="16.7109375" style="3" customWidth="1"/>
    <col min="5" max="5" width="27.7109375" style="3" customWidth="1"/>
    <col min="6" max="6" width="21.7109375" style="4" customWidth="1"/>
    <col min="7" max="7" width="17.7109375" style="5" customWidth="1"/>
    <col min="8" max="8" width="19.7109375" style="3" customWidth="1"/>
    <col min="9" max="9" width="40.7109375" style="3" customWidth="1"/>
    <col min="10" max="10" width="35.7109375" style="3" customWidth="1"/>
    <col min="11" max="11" width="17.28125" style="1" customWidth="1"/>
    <col min="12" max="13" width="16.8515625" style="1" customWidth="1"/>
    <col min="14" max="16384" width="9.00390625" style="1" customWidth="1"/>
  </cols>
  <sheetData>
    <row r="1" spans="1:13" ht="37.5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ht="18.75">
      <c r="A2" s="101" t="s">
        <v>29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0" ht="15.75">
      <c r="A3" s="109"/>
      <c r="B3" s="109"/>
      <c r="C3" s="109"/>
      <c r="D3" s="109"/>
      <c r="E3" s="109"/>
      <c r="F3" s="109"/>
      <c r="G3" s="109"/>
      <c r="H3" s="109"/>
      <c r="I3" s="109"/>
      <c r="J3" s="1"/>
    </row>
    <row r="4" spans="1:13" s="7" customFormat="1" ht="104.25" customHeight="1">
      <c r="A4" s="107" t="s">
        <v>1</v>
      </c>
      <c r="B4" s="104" t="s">
        <v>16</v>
      </c>
      <c r="C4" s="104" t="s">
        <v>2</v>
      </c>
      <c r="D4" s="104" t="s">
        <v>3</v>
      </c>
      <c r="E4" s="104" t="s">
        <v>6</v>
      </c>
      <c r="F4" s="106" t="s">
        <v>125</v>
      </c>
      <c r="G4" s="106"/>
      <c r="H4" s="104" t="s">
        <v>4</v>
      </c>
      <c r="I4" s="104" t="s">
        <v>7</v>
      </c>
      <c r="J4" s="104" t="s">
        <v>8</v>
      </c>
      <c r="K4" s="104" t="s">
        <v>15</v>
      </c>
      <c r="L4" s="102" t="s">
        <v>9</v>
      </c>
      <c r="M4" s="103"/>
    </row>
    <row r="5" spans="1:13" s="6" customFormat="1" ht="31.5">
      <c r="A5" s="107"/>
      <c r="B5" s="105"/>
      <c r="C5" s="105"/>
      <c r="D5" s="105"/>
      <c r="E5" s="105"/>
      <c r="F5" s="8" t="s">
        <v>10</v>
      </c>
      <c r="G5" s="8" t="s">
        <v>11</v>
      </c>
      <c r="H5" s="105"/>
      <c r="I5" s="105"/>
      <c r="J5" s="105"/>
      <c r="K5" s="105"/>
      <c r="L5" s="8" t="s">
        <v>12</v>
      </c>
      <c r="M5" s="8" t="s">
        <v>13</v>
      </c>
    </row>
    <row r="6" spans="1:13" s="7" customFormat="1" ht="15.75" customHeight="1">
      <c r="A6" s="102" t="s">
        <v>26</v>
      </c>
      <c r="B6" s="113"/>
      <c r="C6" s="113"/>
      <c r="D6" s="113"/>
      <c r="E6" s="113"/>
      <c r="F6" s="113"/>
      <c r="G6" s="114"/>
      <c r="H6" s="113"/>
      <c r="I6" s="113"/>
      <c r="J6" s="113"/>
      <c r="K6" s="113"/>
      <c r="L6" s="113"/>
      <c r="M6" s="103"/>
    </row>
    <row r="7" spans="1:13" ht="63">
      <c r="A7" s="27">
        <v>1</v>
      </c>
      <c r="B7" s="28" t="s">
        <v>18</v>
      </c>
      <c r="C7" s="27">
        <v>7812014560</v>
      </c>
      <c r="D7" s="27">
        <v>770601001</v>
      </c>
      <c r="E7" s="27" t="s">
        <v>82</v>
      </c>
      <c r="F7" s="98" t="s">
        <v>116</v>
      </c>
      <c r="G7" s="99">
        <v>40794</v>
      </c>
      <c r="H7" s="81">
        <v>99000</v>
      </c>
      <c r="I7" s="28" t="s">
        <v>126</v>
      </c>
      <c r="J7" s="28" t="s">
        <v>83</v>
      </c>
      <c r="K7" s="68" t="s">
        <v>45</v>
      </c>
      <c r="L7" s="68">
        <v>2530</v>
      </c>
      <c r="M7" s="68">
        <v>2540</v>
      </c>
    </row>
    <row r="8" spans="1:13" ht="63">
      <c r="A8" s="27">
        <v>2</v>
      </c>
      <c r="B8" s="28" t="s">
        <v>18</v>
      </c>
      <c r="C8" s="27">
        <v>7812014560</v>
      </c>
      <c r="D8" s="27">
        <v>770601001</v>
      </c>
      <c r="E8" s="27" t="s">
        <v>82</v>
      </c>
      <c r="F8" s="98" t="s">
        <v>116</v>
      </c>
      <c r="G8" s="99">
        <v>40794</v>
      </c>
      <c r="H8" s="81">
        <v>99000</v>
      </c>
      <c r="I8" s="28" t="s">
        <v>126</v>
      </c>
      <c r="J8" s="28" t="s">
        <v>83</v>
      </c>
      <c r="K8" s="68" t="s">
        <v>45</v>
      </c>
      <c r="L8" s="68">
        <v>2650</v>
      </c>
      <c r="M8" s="68">
        <v>2660</v>
      </c>
    </row>
    <row r="9" spans="1:13" ht="63">
      <c r="A9" s="27">
        <v>3</v>
      </c>
      <c r="B9" s="28" t="s">
        <v>18</v>
      </c>
      <c r="C9" s="27">
        <v>7812014560</v>
      </c>
      <c r="D9" s="27">
        <v>770601001</v>
      </c>
      <c r="E9" s="27" t="s">
        <v>82</v>
      </c>
      <c r="F9" s="98" t="s">
        <v>180</v>
      </c>
      <c r="G9" s="99">
        <v>35590</v>
      </c>
      <c r="H9" s="81">
        <v>99000</v>
      </c>
      <c r="I9" s="28" t="s">
        <v>126</v>
      </c>
      <c r="J9" s="28" t="s">
        <v>83</v>
      </c>
      <c r="K9" s="68" t="s">
        <v>20</v>
      </c>
      <c r="L9" s="68">
        <v>896.9</v>
      </c>
      <c r="M9" s="68">
        <v>905.9</v>
      </c>
    </row>
    <row r="10" spans="1:13" ht="63">
      <c r="A10" s="27">
        <v>4</v>
      </c>
      <c r="B10" s="28" t="s">
        <v>18</v>
      </c>
      <c r="C10" s="27">
        <v>7812014560</v>
      </c>
      <c r="D10" s="27">
        <v>770601001</v>
      </c>
      <c r="E10" s="27" t="s">
        <v>82</v>
      </c>
      <c r="F10" s="98" t="s">
        <v>180</v>
      </c>
      <c r="G10" s="99">
        <v>35590</v>
      </c>
      <c r="H10" s="81">
        <v>99000</v>
      </c>
      <c r="I10" s="28" t="s">
        <v>126</v>
      </c>
      <c r="J10" s="28" t="s">
        <v>83</v>
      </c>
      <c r="K10" s="68" t="s">
        <v>20</v>
      </c>
      <c r="L10" s="68">
        <v>941.9</v>
      </c>
      <c r="M10" s="68">
        <v>950.9</v>
      </c>
    </row>
    <row r="11" spans="1:13" ht="63">
      <c r="A11" s="27">
        <v>5</v>
      </c>
      <c r="B11" s="28" t="s">
        <v>17</v>
      </c>
      <c r="C11" s="27">
        <v>7713076301</v>
      </c>
      <c r="D11" s="27" t="s">
        <v>41</v>
      </c>
      <c r="E11" s="27" t="s">
        <v>82</v>
      </c>
      <c r="F11" s="98" t="s">
        <v>181</v>
      </c>
      <c r="G11" s="99">
        <v>39125</v>
      </c>
      <c r="H11" s="81">
        <v>99000</v>
      </c>
      <c r="I11" s="28" t="s">
        <v>127</v>
      </c>
      <c r="J11" s="28" t="s">
        <v>83</v>
      </c>
      <c r="K11" s="68" t="s">
        <v>20</v>
      </c>
      <c r="L11" s="68">
        <v>907.9</v>
      </c>
      <c r="M11" s="68">
        <v>914.9</v>
      </c>
    </row>
    <row r="12" spans="1:13" ht="63">
      <c r="A12" s="27">
        <v>6</v>
      </c>
      <c r="B12" s="28" t="s">
        <v>17</v>
      </c>
      <c r="C12" s="27">
        <v>7713076301</v>
      </c>
      <c r="D12" s="27" t="s">
        <v>41</v>
      </c>
      <c r="E12" s="27" t="s">
        <v>82</v>
      </c>
      <c r="F12" s="98" t="s">
        <v>181</v>
      </c>
      <c r="G12" s="99">
        <v>39125</v>
      </c>
      <c r="H12" s="81">
        <v>99000</v>
      </c>
      <c r="I12" s="28" t="s">
        <v>127</v>
      </c>
      <c r="J12" s="28" t="s">
        <v>83</v>
      </c>
      <c r="K12" s="68" t="s">
        <v>20</v>
      </c>
      <c r="L12" s="68">
        <v>952.9</v>
      </c>
      <c r="M12" s="68">
        <v>959.9</v>
      </c>
    </row>
    <row r="13" spans="1:13" ht="63">
      <c r="A13" s="27">
        <v>7</v>
      </c>
      <c r="B13" s="28" t="s">
        <v>17</v>
      </c>
      <c r="C13" s="27">
        <v>7713076301</v>
      </c>
      <c r="D13" s="27" t="s">
        <v>41</v>
      </c>
      <c r="E13" s="27" t="s">
        <v>82</v>
      </c>
      <c r="F13" s="98" t="s">
        <v>143</v>
      </c>
      <c r="G13" s="99">
        <v>41184</v>
      </c>
      <c r="H13" s="81">
        <v>99000</v>
      </c>
      <c r="I13" s="28" t="s">
        <v>127</v>
      </c>
      <c r="J13" s="28" t="s">
        <v>83</v>
      </c>
      <c r="K13" s="68" t="s">
        <v>20</v>
      </c>
      <c r="L13" s="68">
        <v>1740.1</v>
      </c>
      <c r="M13" s="68">
        <v>1754.9</v>
      </c>
    </row>
    <row r="14" spans="1:13" ht="63">
      <c r="A14" s="27">
        <v>8</v>
      </c>
      <c r="B14" s="28" t="s">
        <v>17</v>
      </c>
      <c r="C14" s="27">
        <v>7713076301</v>
      </c>
      <c r="D14" s="27" t="s">
        <v>41</v>
      </c>
      <c r="E14" s="27" t="s">
        <v>82</v>
      </c>
      <c r="F14" s="98" t="s">
        <v>143</v>
      </c>
      <c r="G14" s="99">
        <v>41184</v>
      </c>
      <c r="H14" s="81">
        <v>99000</v>
      </c>
      <c r="I14" s="28" t="s">
        <v>127</v>
      </c>
      <c r="J14" s="28" t="s">
        <v>83</v>
      </c>
      <c r="K14" s="68" t="s">
        <v>20</v>
      </c>
      <c r="L14" s="68">
        <v>1835.1</v>
      </c>
      <c r="M14" s="68">
        <v>1849.9</v>
      </c>
    </row>
    <row r="15" spans="1:13" ht="63">
      <c r="A15" s="27">
        <v>9</v>
      </c>
      <c r="B15" s="28" t="s">
        <v>17</v>
      </c>
      <c r="C15" s="27">
        <v>7713076301</v>
      </c>
      <c r="D15" s="27" t="s">
        <v>41</v>
      </c>
      <c r="E15" s="27" t="s">
        <v>82</v>
      </c>
      <c r="F15" s="98" t="s">
        <v>182</v>
      </c>
      <c r="G15" s="99">
        <v>39258</v>
      </c>
      <c r="H15" s="81">
        <v>132000</v>
      </c>
      <c r="I15" s="28" t="s">
        <v>127</v>
      </c>
      <c r="J15" s="28" t="s">
        <v>83</v>
      </c>
      <c r="K15" s="68" t="s">
        <v>44</v>
      </c>
      <c r="L15" s="68">
        <v>1965</v>
      </c>
      <c r="M15" s="68">
        <v>1980</v>
      </c>
    </row>
    <row r="16" spans="1:13" ht="63">
      <c r="A16" s="27">
        <v>10</v>
      </c>
      <c r="B16" s="28" t="s">
        <v>17</v>
      </c>
      <c r="C16" s="27">
        <v>7713076301</v>
      </c>
      <c r="D16" s="27" t="s">
        <v>41</v>
      </c>
      <c r="E16" s="27" t="s">
        <v>82</v>
      </c>
      <c r="F16" s="98" t="s">
        <v>182</v>
      </c>
      <c r="G16" s="99">
        <v>39258</v>
      </c>
      <c r="H16" s="81">
        <v>132000</v>
      </c>
      <c r="I16" s="28" t="s">
        <v>127</v>
      </c>
      <c r="J16" s="28" t="s">
        <v>83</v>
      </c>
      <c r="K16" s="68" t="s">
        <v>44</v>
      </c>
      <c r="L16" s="68">
        <v>2155</v>
      </c>
      <c r="M16" s="68">
        <v>2170</v>
      </c>
    </row>
    <row r="17" spans="1:13" ht="63">
      <c r="A17" s="27">
        <v>11</v>
      </c>
      <c r="B17" s="28" t="s">
        <v>128</v>
      </c>
      <c r="C17" s="27">
        <v>7718809496</v>
      </c>
      <c r="D17" s="27">
        <v>770401001</v>
      </c>
      <c r="E17" s="27" t="s">
        <v>84</v>
      </c>
      <c r="F17" s="98" t="s">
        <v>116</v>
      </c>
      <c r="G17" s="99">
        <v>40794</v>
      </c>
      <c r="H17" s="81">
        <v>396000</v>
      </c>
      <c r="I17" s="28" t="s">
        <v>14</v>
      </c>
      <c r="J17" s="28" t="s">
        <v>85</v>
      </c>
      <c r="K17" s="68" t="s">
        <v>45</v>
      </c>
      <c r="L17" s="68">
        <v>2340</v>
      </c>
      <c r="M17" s="68">
        <v>2370</v>
      </c>
    </row>
    <row r="18" spans="1:13" ht="63">
      <c r="A18" s="27">
        <v>12</v>
      </c>
      <c r="B18" s="28" t="s">
        <v>18</v>
      </c>
      <c r="C18" s="27">
        <v>7812014560</v>
      </c>
      <c r="D18" s="27">
        <v>770601001</v>
      </c>
      <c r="E18" s="27" t="s">
        <v>86</v>
      </c>
      <c r="F18" s="98" t="s">
        <v>180</v>
      </c>
      <c r="G18" s="99">
        <v>35590</v>
      </c>
      <c r="H18" s="81">
        <v>11200</v>
      </c>
      <c r="I18" s="28" t="s">
        <v>14</v>
      </c>
      <c r="J18" s="28" t="s">
        <v>87</v>
      </c>
      <c r="K18" s="68" t="s">
        <v>20</v>
      </c>
      <c r="L18" s="68" t="s">
        <v>129</v>
      </c>
      <c r="M18" s="68" t="s">
        <v>130</v>
      </c>
    </row>
    <row r="19" spans="1:13" ht="63">
      <c r="A19" s="27">
        <v>13</v>
      </c>
      <c r="B19" s="28" t="s">
        <v>18</v>
      </c>
      <c r="C19" s="27">
        <v>7812014560</v>
      </c>
      <c r="D19" s="27">
        <v>770601001</v>
      </c>
      <c r="E19" s="27" t="s">
        <v>86</v>
      </c>
      <c r="F19" s="98" t="s">
        <v>143</v>
      </c>
      <c r="G19" s="99">
        <v>41184</v>
      </c>
      <c r="H19" s="81">
        <v>11200</v>
      </c>
      <c r="I19" s="28" t="s">
        <v>14</v>
      </c>
      <c r="J19" s="28" t="s">
        <v>87</v>
      </c>
      <c r="K19" s="68" t="s">
        <v>20</v>
      </c>
      <c r="L19" s="68" t="s">
        <v>131</v>
      </c>
      <c r="M19" s="68" t="s">
        <v>132</v>
      </c>
    </row>
    <row r="20" spans="1:13" ht="63">
      <c r="A20" s="27">
        <v>14</v>
      </c>
      <c r="B20" s="28" t="s">
        <v>18</v>
      </c>
      <c r="C20" s="27">
        <v>7812014560</v>
      </c>
      <c r="D20" s="27">
        <v>770601001</v>
      </c>
      <c r="E20" s="27" t="s">
        <v>86</v>
      </c>
      <c r="F20" s="98" t="s">
        <v>180</v>
      </c>
      <c r="G20" s="99">
        <v>35590</v>
      </c>
      <c r="H20" s="81">
        <v>8400</v>
      </c>
      <c r="I20" s="28" t="s">
        <v>14</v>
      </c>
      <c r="J20" s="28" t="s">
        <v>87</v>
      </c>
      <c r="K20" s="68" t="s">
        <v>20</v>
      </c>
      <c r="L20" s="68" t="s">
        <v>133</v>
      </c>
      <c r="M20" s="68" t="s">
        <v>134</v>
      </c>
    </row>
    <row r="21" spans="1:13" ht="78.75">
      <c r="A21" s="27">
        <v>15</v>
      </c>
      <c r="B21" s="28" t="s">
        <v>123</v>
      </c>
      <c r="C21" s="27" t="s">
        <v>124</v>
      </c>
      <c r="D21" s="27">
        <v>771801001</v>
      </c>
      <c r="E21" s="27" t="s">
        <v>89</v>
      </c>
      <c r="F21" s="98" t="s">
        <v>116</v>
      </c>
      <c r="G21" s="99">
        <v>40794</v>
      </c>
      <c r="H21" s="81">
        <v>396000</v>
      </c>
      <c r="I21" s="28" t="s">
        <v>14</v>
      </c>
      <c r="J21" s="28" t="s">
        <v>90</v>
      </c>
      <c r="K21" s="68" t="s">
        <v>45</v>
      </c>
      <c r="L21" s="68">
        <v>2350</v>
      </c>
      <c r="M21" s="68">
        <v>2380</v>
      </c>
    </row>
    <row r="22" spans="1:13" ht="63">
      <c r="A22" s="27">
        <v>16</v>
      </c>
      <c r="B22" s="28" t="s">
        <v>123</v>
      </c>
      <c r="C22" s="27" t="s">
        <v>124</v>
      </c>
      <c r="D22" s="27" t="s">
        <v>46</v>
      </c>
      <c r="E22" s="27" t="s">
        <v>91</v>
      </c>
      <c r="F22" s="98" t="s">
        <v>116</v>
      </c>
      <c r="G22" s="99">
        <v>40794</v>
      </c>
      <c r="H22" s="81">
        <v>396000</v>
      </c>
      <c r="I22" s="28" t="s">
        <v>14</v>
      </c>
      <c r="J22" s="28" t="s">
        <v>92</v>
      </c>
      <c r="K22" s="68" t="s">
        <v>45</v>
      </c>
      <c r="L22" s="68">
        <v>2370</v>
      </c>
      <c r="M22" s="68">
        <v>2400</v>
      </c>
    </row>
    <row r="23" spans="1:13" ht="63">
      <c r="A23" s="27">
        <v>17</v>
      </c>
      <c r="B23" s="28" t="s">
        <v>123</v>
      </c>
      <c r="C23" s="27">
        <v>7718809496</v>
      </c>
      <c r="D23" s="27">
        <v>770401001</v>
      </c>
      <c r="E23" s="27" t="s">
        <v>86</v>
      </c>
      <c r="F23" s="98" t="s">
        <v>116</v>
      </c>
      <c r="G23" s="99">
        <v>40794</v>
      </c>
      <c r="H23" s="81">
        <v>39600</v>
      </c>
      <c r="I23" s="28" t="s">
        <v>14</v>
      </c>
      <c r="J23" s="28" t="s">
        <v>87</v>
      </c>
      <c r="K23" s="68" t="s">
        <v>45</v>
      </c>
      <c r="L23" s="68">
        <v>2310.5</v>
      </c>
      <c r="M23" s="68">
        <v>2313.5</v>
      </c>
    </row>
    <row r="24" spans="1:13" ht="63">
      <c r="A24" s="27">
        <v>18</v>
      </c>
      <c r="B24" s="28" t="s">
        <v>123</v>
      </c>
      <c r="C24" s="27">
        <v>7718809496</v>
      </c>
      <c r="D24" s="27">
        <v>770401001</v>
      </c>
      <c r="E24" s="27" t="s">
        <v>86</v>
      </c>
      <c r="F24" s="98" t="s">
        <v>116</v>
      </c>
      <c r="G24" s="99">
        <v>40794</v>
      </c>
      <c r="H24" s="81">
        <v>396000</v>
      </c>
      <c r="I24" s="28" t="s">
        <v>14</v>
      </c>
      <c r="J24" s="28" t="s">
        <v>87</v>
      </c>
      <c r="K24" s="68" t="s">
        <v>45</v>
      </c>
      <c r="L24" s="68">
        <v>2370</v>
      </c>
      <c r="M24" s="68">
        <v>2400</v>
      </c>
    </row>
    <row r="25" spans="1:13" ht="63">
      <c r="A25" s="27">
        <v>19</v>
      </c>
      <c r="B25" s="28" t="s">
        <v>123</v>
      </c>
      <c r="C25" s="27">
        <v>7718809496</v>
      </c>
      <c r="D25" s="27">
        <v>770401001</v>
      </c>
      <c r="E25" s="27" t="s">
        <v>88</v>
      </c>
      <c r="F25" s="98" t="s">
        <v>116</v>
      </c>
      <c r="G25" s="99">
        <v>40794</v>
      </c>
      <c r="H25" s="81">
        <v>9900</v>
      </c>
      <c r="I25" s="28" t="s">
        <v>14</v>
      </c>
      <c r="J25" s="28" t="s">
        <v>87</v>
      </c>
      <c r="K25" s="68" t="s">
        <v>45</v>
      </c>
      <c r="L25" s="68">
        <v>2334</v>
      </c>
      <c r="M25" s="68">
        <v>2341.5</v>
      </c>
    </row>
    <row r="26" spans="1:13" ht="63">
      <c r="A26" s="27">
        <v>20</v>
      </c>
      <c r="B26" s="28" t="s">
        <v>123</v>
      </c>
      <c r="C26" s="27">
        <v>7718809496</v>
      </c>
      <c r="D26" s="27">
        <v>770401001</v>
      </c>
      <c r="E26" s="27" t="s">
        <v>88</v>
      </c>
      <c r="F26" s="98" t="s">
        <v>116</v>
      </c>
      <c r="G26" s="99">
        <v>40794</v>
      </c>
      <c r="H26" s="81">
        <v>39600</v>
      </c>
      <c r="I26" s="28" t="s">
        <v>14</v>
      </c>
      <c r="J26" s="28" t="s">
        <v>87</v>
      </c>
      <c r="K26" s="68" t="s">
        <v>45</v>
      </c>
      <c r="L26" s="68">
        <v>2370</v>
      </c>
      <c r="M26" s="68">
        <v>2400</v>
      </c>
    </row>
    <row r="27" spans="1:13" ht="15.75">
      <c r="A27" s="68"/>
      <c r="B27" s="78" t="s">
        <v>22</v>
      </c>
      <c r="C27" s="68"/>
      <c r="D27" s="68"/>
      <c r="E27" s="82"/>
      <c r="F27" s="68"/>
      <c r="G27" s="72"/>
      <c r="H27" s="37">
        <f>SUM(H7:H26)</f>
        <v>2759900</v>
      </c>
      <c r="I27" s="68"/>
      <c r="J27" s="69"/>
      <c r="K27" s="76"/>
      <c r="L27" s="76"/>
      <c r="M27" s="76"/>
    </row>
    <row r="28" spans="1:13" ht="15.75" customHeight="1">
      <c r="A28" s="107" t="s">
        <v>23</v>
      </c>
      <c r="B28" s="108"/>
      <c r="C28" s="108"/>
      <c r="D28" s="108"/>
      <c r="E28" s="108"/>
      <c r="F28" s="108"/>
      <c r="G28" s="112"/>
      <c r="H28" s="108"/>
      <c r="I28" s="108"/>
      <c r="J28" s="108"/>
      <c r="K28" s="108"/>
      <c r="L28" s="108"/>
      <c r="M28" s="108"/>
    </row>
    <row r="29" spans="1:13" ht="15.75">
      <c r="A29" s="70"/>
      <c r="B29" s="79" t="s">
        <v>24</v>
      </c>
      <c r="C29" s="77"/>
      <c r="D29" s="77"/>
      <c r="E29" s="74"/>
      <c r="F29" s="71"/>
      <c r="G29" s="75"/>
      <c r="H29" s="37">
        <v>0</v>
      </c>
      <c r="I29" s="73"/>
      <c r="J29" s="73"/>
      <c r="K29" s="73"/>
      <c r="L29" s="73"/>
      <c r="M29" s="73"/>
    </row>
    <row r="30" spans="1:13" ht="15.75">
      <c r="A30" s="76"/>
      <c r="B30" s="80" t="s">
        <v>25</v>
      </c>
      <c r="C30" s="68"/>
      <c r="D30" s="68"/>
      <c r="E30" s="68"/>
      <c r="F30" s="68"/>
      <c r="G30" s="68"/>
      <c r="H30" s="37">
        <v>0</v>
      </c>
      <c r="I30" s="76"/>
      <c r="J30" s="76"/>
      <c r="K30" s="76"/>
      <c r="L30" s="76"/>
      <c r="M30" s="76"/>
    </row>
  </sheetData>
  <sheetProtection/>
  <autoFilter ref="A5:N30"/>
  <mergeCells count="16">
    <mergeCell ref="A1:M1"/>
    <mergeCell ref="A2:M2"/>
    <mergeCell ref="A3:I3"/>
    <mergeCell ref="A6:M6"/>
    <mergeCell ref="F4:G4"/>
    <mergeCell ref="H4:H5"/>
    <mergeCell ref="I4:I5"/>
    <mergeCell ref="J4:J5"/>
    <mergeCell ref="K4:K5"/>
    <mergeCell ref="L4:M4"/>
    <mergeCell ref="A4:A5"/>
    <mergeCell ref="B4:B5"/>
    <mergeCell ref="C4:C5"/>
    <mergeCell ref="A28:M28"/>
    <mergeCell ref="D4:D5"/>
    <mergeCell ref="E4:E5"/>
  </mergeCells>
  <conditionalFormatting sqref="F29">
    <cfRule type="duplicateValues" priority="16" dxfId="2" stopIfTrue="1">
      <formula>AND(COUNTIF($F$29:$F$29,F29)&gt;1,NOT(ISBLANK(F29)))</formula>
    </cfRule>
  </conditionalFormatting>
  <printOptions/>
  <pageMargins left="0.1968503937007874" right="0.1968503937007874" top="0.7480314960629921" bottom="0.7480314960629921" header="0.31496062992125984" footer="0.31496062992125984"/>
  <pageSetup firstPageNumber="20" useFirstPageNumber="1" fitToHeight="2000" fitToWidth="1" horizontalDpi="600" verticalDpi="600" orientation="landscape" paperSize="9" scale="47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zoomScale="85" zoomScaleNormal="85" zoomScalePageLayoutView="60" workbookViewId="0" topLeftCell="A1">
      <selection activeCell="H18" sqref="H18"/>
    </sheetView>
  </sheetViews>
  <sheetFormatPr defaultColWidth="9.00390625" defaultRowHeight="15"/>
  <cols>
    <col min="1" max="1" width="7.00390625" style="1" customWidth="1"/>
    <col min="2" max="2" width="49.7109375" style="2" customWidth="1"/>
    <col min="3" max="4" width="16.7109375" style="3" customWidth="1"/>
    <col min="5" max="5" width="27.7109375" style="3" customWidth="1"/>
    <col min="6" max="6" width="21.7109375" style="4" customWidth="1"/>
    <col min="7" max="7" width="17.7109375" style="5" customWidth="1"/>
    <col min="8" max="8" width="19.7109375" style="3" customWidth="1"/>
    <col min="9" max="9" width="40.7109375" style="3" customWidth="1"/>
    <col min="10" max="10" width="35.7109375" style="3" customWidth="1"/>
    <col min="11" max="11" width="17.28125" style="1" customWidth="1"/>
    <col min="12" max="13" width="17.421875" style="1" customWidth="1"/>
    <col min="14" max="16384" width="9.00390625" style="1" customWidth="1"/>
  </cols>
  <sheetData>
    <row r="1" spans="1:13" ht="38.25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ht="18.75">
      <c r="A2" s="101" t="s">
        <v>30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0" ht="15.75">
      <c r="A3" s="109"/>
      <c r="B3" s="109"/>
      <c r="C3" s="109"/>
      <c r="D3" s="109"/>
      <c r="E3" s="109"/>
      <c r="F3" s="109"/>
      <c r="G3" s="109"/>
      <c r="H3" s="109"/>
      <c r="I3" s="109"/>
      <c r="J3" s="1"/>
    </row>
    <row r="4" spans="1:13" s="7" customFormat="1" ht="104.25" customHeight="1">
      <c r="A4" s="107" t="s">
        <v>1</v>
      </c>
      <c r="B4" s="104" t="s">
        <v>16</v>
      </c>
      <c r="C4" s="104" t="s">
        <v>2</v>
      </c>
      <c r="D4" s="104" t="s">
        <v>3</v>
      </c>
      <c r="E4" s="104" t="s">
        <v>6</v>
      </c>
      <c r="F4" s="106" t="s">
        <v>125</v>
      </c>
      <c r="G4" s="106"/>
      <c r="H4" s="104" t="s">
        <v>4</v>
      </c>
      <c r="I4" s="104" t="s">
        <v>7</v>
      </c>
      <c r="J4" s="104" t="s">
        <v>8</v>
      </c>
      <c r="K4" s="104" t="s">
        <v>15</v>
      </c>
      <c r="L4" s="102" t="s">
        <v>9</v>
      </c>
      <c r="M4" s="103"/>
    </row>
    <row r="5" spans="1:13" s="6" customFormat="1" ht="31.5">
      <c r="A5" s="107"/>
      <c r="B5" s="105"/>
      <c r="C5" s="105"/>
      <c r="D5" s="105"/>
      <c r="E5" s="105"/>
      <c r="F5" s="8" t="s">
        <v>10</v>
      </c>
      <c r="G5" s="8" t="s">
        <v>11</v>
      </c>
      <c r="H5" s="105"/>
      <c r="I5" s="105"/>
      <c r="J5" s="105"/>
      <c r="K5" s="105"/>
      <c r="L5" s="22" t="s">
        <v>12</v>
      </c>
      <c r="M5" s="22" t="s">
        <v>13</v>
      </c>
    </row>
    <row r="6" spans="1:13" s="7" customFormat="1" ht="15.75" customHeight="1">
      <c r="A6" s="102" t="s">
        <v>26</v>
      </c>
      <c r="B6" s="113"/>
      <c r="C6" s="113"/>
      <c r="D6" s="113"/>
      <c r="E6" s="113"/>
      <c r="F6" s="113"/>
      <c r="G6" s="114"/>
      <c r="H6" s="113"/>
      <c r="I6" s="113"/>
      <c r="J6" s="113"/>
      <c r="K6" s="113"/>
      <c r="L6" s="113"/>
      <c r="M6" s="103"/>
    </row>
    <row r="7" spans="1:13" ht="47.25">
      <c r="A7" s="27">
        <v>1</v>
      </c>
      <c r="B7" s="28" t="s">
        <v>36</v>
      </c>
      <c r="C7" s="27" t="s">
        <v>37</v>
      </c>
      <c r="D7" s="27" t="s">
        <v>35</v>
      </c>
      <c r="E7" s="29" t="s">
        <v>42</v>
      </c>
      <c r="F7" s="29" t="s">
        <v>135</v>
      </c>
      <c r="G7" s="32">
        <v>40794</v>
      </c>
      <c r="H7" s="30">
        <v>36951.29</v>
      </c>
      <c r="I7" s="28" t="s">
        <v>19</v>
      </c>
      <c r="J7" s="28" t="s">
        <v>43</v>
      </c>
      <c r="K7" s="46" t="s">
        <v>44</v>
      </c>
      <c r="L7" s="47">
        <v>1920</v>
      </c>
      <c r="M7" s="47">
        <v>1935</v>
      </c>
    </row>
    <row r="8" spans="1:13" ht="15.75">
      <c r="A8" s="27"/>
      <c r="B8" s="22" t="s">
        <v>22</v>
      </c>
      <c r="C8" s="27"/>
      <c r="D8" s="27"/>
      <c r="E8" s="27"/>
      <c r="F8" s="27"/>
      <c r="G8" s="32"/>
      <c r="H8" s="37">
        <f>SUM(H7:H7)</f>
        <v>36951.29</v>
      </c>
      <c r="I8" s="28"/>
      <c r="J8" s="28"/>
      <c r="K8" s="45"/>
      <c r="L8" s="45"/>
      <c r="M8" s="45"/>
    </row>
    <row r="9" spans="1:13" ht="15.75">
      <c r="A9" s="107" t="s">
        <v>23</v>
      </c>
      <c r="B9" s="108"/>
      <c r="C9" s="108"/>
      <c r="D9" s="108"/>
      <c r="E9" s="108"/>
      <c r="F9" s="108"/>
      <c r="G9" s="112"/>
      <c r="H9" s="108"/>
      <c r="I9" s="108"/>
      <c r="J9" s="108"/>
      <c r="K9" s="108"/>
      <c r="L9" s="108"/>
      <c r="M9" s="108"/>
    </row>
    <row r="10" spans="1:13" ht="15.75">
      <c r="A10" s="36"/>
      <c r="B10" s="22" t="s">
        <v>24</v>
      </c>
      <c r="C10" s="38"/>
      <c r="D10" s="38"/>
      <c r="E10" s="36"/>
      <c r="F10" s="36"/>
      <c r="G10" s="39"/>
      <c r="H10" s="44">
        <v>0</v>
      </c>
      <c r="I10" s="36"/>
      <c r="J10" s="36"/>
      <c r="K10" s="45"/>
      <c r="L10" s="45"/>
      <c r="M10" s="45"/>
    </row>
    <row r="11" spans="1:13" ht="15.75">
      <c r="A11" s="40"/>
      <c r="B11" s="22" t="s">
        <v>25</v>
      </c>
      <c r="C11" s="41"/>
      <c r="D11" s="41"/>
      <c r="E11" s="41"/>
      <c r="F11" s="42"/>
      <c r="G11" s="43"/>
      <c r="H11" s="37">
        <v>0</v>
      </c>
      <c r="I11" s="41"/>
      <c r="J11" s="41"/>
      <c r="K11" s="40"/>
      <c r="L11" s="40"/>
      <c r="M11" s="40"/>
    </row>
  </sheetData>
  <sheetProtection/>
  <autoFilter ref="A5:O11"/>
  <mergeCells count="16">
    <mergeCell ref="C4:C5"/>
    <mergeCell ref="D4:D5"/>
    <mergeCell ref="E4:E5"/>
    <mergeCell ref="A1:M1"/>
    <mergeCell ref="A2:M2"/>
    <mergeCell ref="A3:I3"/>
    <mergeCell ref="A9:M9"/>
    <mergeCell ref="A6:M6"/>
    <mergeCell ref="F4:G4"/>
    <mergeCell ref="H4:H5"/>
    <mergeCell ref="I4:I5"/>
    <mergeCell ref="J4:J5"/>
    <mergeCell ref="K4:K5"/>
    <mergeCell ref="L4:M4"/>
    <mergeCell ref="A4:A5"/>
    <mergeCell ref="B4:B5"/>
  </mergeCells>
  <printOptions/>
  <pageMargins left="0.1968503937007874" right="0.1968503937007874" top="0.7480314960629921" bottom="0.7480314960629921" header="0.31496062992125984" footer="0.31496062992125984"/>
  <pageSetup firstPageNumber="22" useFirstPageNumber="1" fitToHeight="2000" fitToWidth="1" horizontalDpi="600" verticalDpi="600" orientation="landscape" paperSize="9" scale="47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zoomScale="85" zoomScaleNormal="85" zoomScalePageLayoutView="70" workbookViewId="0" topLeftCell="A1">
      <selection activeCell="D17" sqref="D17"/>
    </sheetView>
  </sheetViews>
  <sheetFormatPr defaultColWidth="9.00390625" defaultRowHeight="15"/>
  <cols>
    <col min="1" max="1" width="7.00390625" style="1" customWidth="1"/>
    <col min="2" max="2" width="49.7109375" style="2" customWidth="1"/>
    <col min="3" max="4" width="16.7109375" style="3" customWidth="1"/>
    <col min="5" max="5" width="27.7109375" style="3" customWidth="1"/>
    <col min="6" max="6" width="21.7109375" style="4" customWidth="1"/>
    <col min="7" max="7" width="17.7109375" style="5" customWidth="1"/>
    <col min="8" max="8" width="19.7109375" style="3" customWidth="1"/>
    <col min="9" max="9" width="40.7109375" style="3" customWidth="1"/>
    <col min="10" max="10" width="35.7109375" style="3" customWidth="1"/>
    <col min="11" max="13" width="17.28125" style="1" customWidth="1"/>
    <col min="14" max="16384" width="9.00390625" style="1" customWidth="1"/>
  </cols>
  <sheetData>
    <row r="1" spans="1:13" ht="38.25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ht="18.75">
      <c r="A2" s="101" t="s">
        <v>31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0" ht="15.75">
      <c r="A3" s="109"/>
      <c r="B3" s="109"/>
      <c r="C3" s="109"/>
      <c r="D3" s="109"/>
      <c r="E3" s="109"/>
      <c r="F3" s="109"/>
      <c r="G3" s="109"/>
      <c r="H3" s="109"/>
      <c r="I3" s="109"/>
      <c r="J3" s="1"/>
    </row>
    <row r="4" spans="1:13" s="7" customFormat="1" ht="104.25" customHeight="1">
      <c r="A4" s="107" t="s">
        <v>1</v>
      </c>
      <c r="B4" s="107" t="s">
        <v>16</v>
      </c>
      <c r="C4" s="107" t="s">
        <v>2</v>
      </c>
      <c r="D4" s="107" t="s">
        <v>3</v>
      </c>
      <c r="E4" s="107" t="s">
        <v>6</v>
      </c>
      <c r="F4" s="106" t="s">
        <v>125</v>
      </c>
      <c r="G4" s="106"/>
      <c r="H4" s="107" t="s">
        <v>4</v>
      </c>
      <c r="I4" s="107" t="s">
        <v>7</v>
      </c>
      <c r="J4" s="107" t="s">
        <v>8</v>
      </c>
      <c r="K4" s="107" t="s">
        <v>15</v>
      </c>
      <c r="L4" s="107" t="s">
        <v>9</v>
      </c>
      <c r="M4" s="107"/>
    </row>
    <row r="5" spans="1:13" s="6" customFormat="1" ht="31.5">
      <c r="A5" s="107"/>
      <c r="B5" s="107"/>
      <c r="C5" s="107"/>
      <c r="D5" s="107"/>
      <c r="E5" s="107"/>
      <c r="F5" s="86" t="s">
        <v>10</v>
      </c>
      <c r="G5" s="86" t="s">
        <v>11</v>
      </c>
      <c r="H5" s="107"/>
      <c r="I5" s="107"/>
      <c r="J5" s="107"/>
      <c r="K5" s="107"/>
      <c r="L5" s="86" t="s">
        <v>12</v>
      </c>
      <c r="M5" s="86" t="s">
        <v>13</v>
      </c>
    </row>
    <row r="6" spans="1:13" s="7" customFormat="1" ht="15.75" customHeight="1">
      <c r="A6" s="107" t="s">
        <v>26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</row>
    <row r="7" spans="1:13" ht="78.75">
      <c r="A7" s="27">
        <v>1</v>
      </c>
      <c r="B7" s="28" t="s">
        <v>21</v>
      </c>
      <c r="C7" s="27">
        <v>7740000076</v>
      </c>
      <c r="D7" s="27" t="s">
        <v>35</v>
      </c>
      <c r="E7" s="27" t="s">
        <v>62</v>
      </c>
      <c r="F7" s="27" t="s">
        <v>116</v>
      </c>
      <c r="G7" s="32">
        <v>40794</v>
      </c>
      <c r="H7" s="81">
        <v>19950</v>
      </c>
      <c r="I7" s="28" t="s">
        <v>14</v>
      </c>
      <c r="J7" s="28" t="s">
        <v>63</v>
      </c>
      <c r="K7" s="60" t="s">
        <v>45</v>
      </c>
      <c r="L7" s="60" t="s">
        <v>136</v>
      </c>
      <c r="M7" s="60" t="s">
        <v>137</v>
      </c>
    </row>
    <row r="8" spans="1:13" ht="78.75">
      <c r="A8" s="27">
        <v>2</v>
      </c>
      <c r="B8" s="28" t="s">
        <v>21</v>
      </c>
      <c r="C8" s="27" t="s">
        <v>38</v>
      </c>
      <c r="D8" s="27" t="s">
        <v>35</v>
      </c>
      <c r="E8" s="27" t="s">
        <v>62</v>
      </c>
      <c r="F8" s="27" t="s">
        <v>116</v>
      </c>
      <c r="G8" s="32">
        <v>40794</v>
      </c>
      <c r="H8" s="81">
        <v>128700</v>
      </c>
      <c r="I8" s="28" t="s">
        <v>14</v>
      </c>
      <c r="J8" s="28" t="s">
        <v>63</v>
      </c>
      <c r="K8" s="60" t="s">
        <v>45</v>
      </c>
      <c r="L8" s="60" t="s">
        <v>138</v>
      </c>
      <c r="M8" s="60" t="s">
        <v>139</v>
      </c>
    </row>
    <row r="9" spans="1:13" ht="63">
      <c r="A9" s="27">
        <v>3</v>
      </c>
      <c r="B9" s="28" t="s">
        <v>123</v>
      </c>
      <c r="C9" s="27">
        <v>7718809496</v>
      </c>
      <c r="D9" s="27">
        <v>770401001</v>
      </c>
      <c r="E9" s="27" t="s">
        <v>60</v>
      </c>
      <c r="F9" s="27" t="s">
        <v>116</v>
      </c>
      <c r="G9" s="32">
        <v>40794</v>
      </c>
      <c r="H9" s="81">
        <v>158400</v>
      </c>
      <c r="I9" s="28" t="s">
        <v>14</v>
      </c>
      <c r="J9" s="28" t="s">
        <v>61</v>
      </c>
      <c r="K9" s="60" t="s">
        <v>45</v>
      </c>
      <c r="L9" s="60" t="s">
        <v>140</v>
      </c>
      <c r="M9" s="60" t="s">
        <v>141</v>
      </c>
    </row>
    <row r="10" spans="1:13" ht="15.75">
      <c r="A10" s="60"/>
      <c r="B10" s="88" t="s">
        <v>22</v>
      </c>
      <c r="C10" s="60"/>
      <c r="D10" s="60"/>
      <c r="E10" s="60"/>
      <c r="F10" s="60"/>
      <c r="G10" s="95"/>
      <c r="H10" s="37">
        <f>SUM(H7:H9)</f>
        <v>307050</v>
      </c>
      <c r="I10" s="60"/>
      <c r="J10" s="60"/>
      <c r="K10" s="60"/>
      <c r="L10" s="60"/>
      <c r="M10" s="60"/>
    </row>
    <row r="11" spans="1:13" ht="15.75">
      <c r="A11" s="115" t="s">
        <v>23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</row>
    <row r="12" spans="1:13" ht="15.75">
      <c r="A12" s="61"/>
      <c r="B12" s="62" t="s">
        <v>24</v>
      </c>
      <c r="C12" s="61"/>
      <c r="D12" s="61"/>
      <c r="E12" s="61"/>
      <c r="F12" s="61"/>
      <c r="G12" s="61"/>
      <c r="H12" s="37">
        <v>0</v>
      </c>
      <c r="I12" s="61"/>
      <c r="J12" s="61"/>
      <c r="K12" s="61"/>
      <c r="L12" s="61"/>
      <c r="M12" s="61"/>
    </row>
    <row r="13" spans="1:13" ht="15.75">
      <c r="A13" s="61"/>
      <c r="B13" s="62" t="s">
        <v>25</v>
      </c>
      <c r="C13" s="61"/>
      <c r="D13" s="61"/>
      <c r="E13" s="61"/>
      <c r="F13" s="61"/>
      <c r="G13" s="61"/>
      <c r="H13" s="37">
        <v>0</v>
      </c>
      <c r="I13" s="61"/>
      <c r="J13" s="61"/>
      <c r="K13" s="61"/>
      <c r="L13" s="61"/>
      <c r="M13" s="61"/>
    </row>
  </sheetData>
  <sheetProtection/>
  <autoFilter ref="A5:M13"/>
  <mergeCells count="16">
    <mergeCell ref="C4:C5"/>
    <mergeCell ref="D4:D5"/>
    <mergeCell ref="E4:E5"/>
    <mergeCell ref="A1:M1"/>
    <mergeCell ref="A2:M2"/>
    <mergeCell ref="A3:I3"/>
    <mergeCell ref="A11:M11"/>
    <mergeCell ref="A6:M6"/>
    <mergeCell ref="F4:G4"/>
    <mergeCell ref="H4:H5"/>
    <mergeCell ref="I4:I5"/>
    <mergeCell ref="J4:J5"/>
    <mergeCell ref="K4:K5"/>
    <mergeCell ref="L4:M4"/>
    <mergeCell ref="A4:A5"/>
    <mergeCell ref="B4:B5"/>
  </mergeCells>
  <printOptions/>
  <pageMargins left="0.1968503937007874" right="0.1968503937007874" top="0.7480314960629921" bottom="0.7480314960629921" header="0.31496062992125984" footer="0.31496062992125984"/>
  <pageSetup firstPageNumber="23" useFirstPageNumber="1" fitToHeight="2000" fitToWidth="1" horizontalDpi="600" verticalDpi="600" orientation="landscape" paperSize="9" scale="47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="85" zoomScaleNormal="85" zoomScalePageLayoutView="80" workbookViewId="0" topLeftCell="A1">
      <selection activeCell="E10" sqref="E10"/>
    </sheetView>
  </sheetViews>
  <sheetFormatPr defaultColWidth="9.140625" defaultRowHeight="15"/>
  <cols>
    <col min="1" max="1" width="7.00390625" style="11" customWidth="1"/>
    <col min="2" max="2" width="49.7109375" style="12" customWidth="1"/>
    <col min="3" max="3" width="18.28125" style="12" customWidth="1"/>
    <col min="4" max="4" width="16.7109375" style="12" customWidth="1"/>
    <col min="5" max="5" width="27.7109375" style="12" customWidth="1"/>
    <col min="6" max="6" width="21.7109375" style="12" customWidth="1"/>
    <col min="7" max="7" width="17.7109375" style="12" customWidth="1"/>
    <col min="8" max="8" width="19.7109375" style="13" customWidth="1"/>
    <col min="9" max="9" width="40.7109375" style="12" customWidth="1"/>
    <col min="10" max="10" width="35.7109375" style="12" customWidth="1"/>
    <col min="11" max="11" width="17.28125" style="59" customWidth="1"/>
    <col min="12" max="13" width="16.8515625" style="59" customWidth="1"/>
    <col min="14" max="16384" width="9.140625" style="14" customWidth="1"/>
  </cols>
  <sheetData>
    <row r="1" spans="2:13" ht="36.75" customHeight="1">
      <c r="B1" s="100" t="s">
        <v>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s="16" customFormat="1" ht="18.75">
      <c r="A2" s="15"/>
      <c r="B2" s="101" t="s">
        <v>32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s="16" customFormat="1" ht="15.75">
      <c r="A3" s="15"/>
      <c r="B3" s="21"/>
      <c r="C3" s="21"/>
      <c r="D3" s="21"/>
      <c r="E3" s="21"/>
      <c r="F3" s="21"/>
      <c r="G3" s="21"/>
      <c r="H3" s="21"/>
      <c r="I3" s="21"/>
      <c r="J3" s="21"/>
      <c r="K3" s="53"/>
      <c r="L3" s="53"/>
      <c r="M3" s="53"/>
    </row>
    <row r="4" spans="1:13" s="7" customFormat="1" ht="104.25" customHeight="1">
      <c r="A4" s="107" t="s">
        <v>1</v>
      </c>
      <c r="B4" s="107" t="s">
        <v>16</v>
      </c>
      <c r="C4" s="107" t="s">
        <v>2</v>
      </c>
      <c r="D4" s="107" t="s">
        <v>3</v>
      </c>
      <c r="E4" s="107" t="s">
        <v>6</v>
      </c>
      <c r="F4" s="106" t="s">
        <v>125</v>
      </c>
      <c r="G4" s="106"/>
      <c r="H4" s="107" t="s">
        <v>59</v>
      </c>
      <c r="I4" s="107" t="s">
        <v>7</v>
      </c>
      <c r="J4" s="107" t="s">
        <v>8</v>
      </c>
      <c r="K4" s="107" t="s">
        <v>15</v>
      </c>
      <c r="L4" s="107" t="s">
        <v>9</v>
      </c>
      <c r="M4" s="107"/>
    </row>
    <row r="5" spans="1:13" s="6" customFormat="1" ht="31.5">
      <c r="A5" s="107"/>
      <c r="B5" s="107"/>
      <c r="C5" s="107"/>
      <c r="D5" s="107"/>
      <c r="E5" s="107"/>
      <c r="F5" s="86" t="s">
        <v>10</v>
      </c>
      <c r="G5" s="86" t="s">
        <v>11</v>
      </c>
      <c r="H5" s="107"/>
      <c r="I5" s="107"/>
      <c r="J5" s="107"/>
      <c r="K5" s="107"/>
      <c r="L5" s="86" t="s">
        <v>12</v>
      </c>
      <c r="M5" s="86" t="s">
        <v>13</v>
      </c>
    </row>
    <row r="6" spans="1:14" ht="15" customHeight="1">
      <c r="A6" s="107" t="s">
        <v>26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7"/>
    </row>
    <row r="7" spans="1:13" ht="63">
      <c r="A7" s="27">
        <v>1</v>
      </c>
      <c r="B7" s="28" t="s">
        <v>17</v>
      </c>
      <c r="C7" s="27">
        <v>7713076301</v>
      </c>
      <c r="D7" s="27">
        <v>771301001</v>
      </c>
      <c r="E7" s="27" t="s">
        <v>48</v>
      </c>
      <c r="F7" s="27" t="s">
        <v>143</v>
      </c>
      <c r="G7" s="32">
        <v>41184</v>
      </c>
      <c r="H7" s="81">
        <v>37520</v>
      </c>
      <c r="I7" s="28" t="s">
        <v>14</v>
      </c>
      <c r="J7" s="28" t="s">
        <v>49</v>
      </c>
      <c r="K7" s="96" t="s">
        <v>20</v>
      </c>
      <c r="L7" s="55" t="s">
        <v>55</v>
      </c>
      <c r="M7" s="55" t="s">
        <v>58</v>
      </c>
    </row>
    <row r="8" spans="1:13" ht="63">
      <c r="A8" s="27">
        <v>2</v>
      </c>
      <c r="B8" s="28" t="s">
        <v>17</v>
      </c>
      <c r="C8" s="27">
        <v>7713076301</v>
      </c>
      <c r="D8" s="27">
        <v>771301001</v>
      </c>
      <c r="E8" s="27" t="s">
        <v>48</v>
      </c>
      <c r="F8" s="27" t="s">
        <v>114</v>
      </c>
      <c r="G8" s="32">
        <v>41745</v>
      </c>
      <c r="H8" s="81">
        <v>16800</v>
      </c>
      <c r="I8" s="28" t="s">
        <v>14</v>
      </c>
      <c r="J8" s="28" t="s">
        <v>49</v>
      </c>
      <c r="K8" s="96" t="s">
        <v>20</v>
      </c>
      <c r="L8" s="55" t="s">
        <v>156</v>
      </c>
      <c r="M8" s="55" t="s">
        <v>157</v>
      </c>
    </row>
    <row r="9" spans="1:13" ht="63">
      <c r="A9" s="27">
        <v>3</v>
      </c>
      <c r="B9" s="28" t="s">
        <v>17</v>
      </c>
      <c r="C9" s="27">
        <v>7713076301</v>
      </c>
      <c r="D9" s="27">
        <v>771301001</v>
      </c>
      <c r="E9" s="27" t="s">
        <v>48</v>
      </c>
      <c r="F9" s="27" t="s">
        <v>144</v>
      </c>
      <c r="G9" s="32" t="s">
        <v>145</v>
      </c>
      <c r="H9" s="81">
        <v>206062.5</v>
      </c>
      <c r="I9" s="28" t="s">
        <v>14</v>
      </c>
      <c r="J9" s="28" t="s">
        <v>49</v>
      </c>
      <c r="K9" s="96" t="s">
        <v>44</v>
      </c>
      <c r="L9" s="55" t="s">
        <v>56</v>
      </c>
      <c r="M9" s="55" t="s">
        <v>57</v>
      </c>
    </row>
    <row r="10" spans="1:13" ht="63">
      <c r="A10" s="27">
        <v>4</v>
      </c>
      <c r="B10" s="28" t="s">
        <v>21</v>
      </c>
      <c r="C10" s="27">
        <v>7740000076</v>
      </c>
      <c r="D10" s="27">
        <v>622902001</v>
      </c>
      <c r="E10" s="27" t="s">
        <v>50</v>
      </c>
      <c r="F10" s="27" t="s">
        <v>114</v>
      </c>
      <c r="G10" s="32">
        <v>41745</v>
      </c>
      <c r="H10" s="81">
        <v>35280</v>
      </c>
      <c r="I10" s="28" t="s">
        <v>146</v>
      </c>
      <c r="J10" s="28" t="s">
        <v>51</v>
      </c>
      <c r="K10" s="96" t="s">
        <v>20</v>
      </c>
      <c r="L10" s="55" t="s">
        <v>154</v>
      </c>
      <c r="M10" s="55" t="s">
        <v>155</v>
      </c>
    </row>
    <row r="11" spans="1:13" ht="63">
      <c r="A11" s="27">
        <v>5</v>
      </c>
      <c r="B11" s="28" t="s">
        <v>21</v>
      </c>
      <c r="C11" s="27">
        <v>7740000076</v>
      </c>
      <c r="D11" s="27">
        <v>622902001</v>
      </c>
      <c r="E11" s="27" t="s">
        <v>50</v>
      </c>
      <c r="F11" s="27" t="s">
        <v>147</v>
      </c>
      <c r="G11" s="32">
        <v>41115</v>
      </c>
      <c r="H11" s="81">
        <v>5250</v>
      </c>
      <c r="I11" s="28" t="s">
        <v>146</v>
      </c>
      <c r="J11" s="28" t="s">
        <v>51</v>
      </c>
      <c r="K11" s="96" t="s">
        <v>45</v>
      </c>
      <c r="L11" s="55" t="s">
        <v>148</v>
      </c>
      <c r="M11" s="55" t="s">
        <v>149</v>
      </c>
    </row>
    <row r="12" spans="1:13" ht="63">
      <c r="A12" s="27">
        <v>6</v>
      </c>
      <c r="B12" s="28" t="s">
        <v>64</v>
      </c>
      <c r="C12" s="27" t="s">
        <v>65</v>
      </c>
      <c r="D12" s="27" t="s">
        <v>47</v>
      </c>
      <c r="E12" s="27" t="s">
        <v>53</v>
      </c>
      <c r="F12" s="27" t="s">
        <v>150</v>
      </c>
      <c r="G12" s="32">
        <v>37981</v>
      </c>
      <c r="H12" s="81">
        <v>38850</v>
      </c>
      <c r="I12" s="28" t="s">
        <v>14</v>
      </c>
      <c r="J12" s="28" t="s">
        <v>54</v>
      </c>
      <c r="K12" s="96" t="s">
        <v>151</v>
      </c>
      <c r="L12" s="55" t="s">
        <v>152</v>
      </c>
      <c r="M12" s="55" t="s">
        <v>153</v>
      </c>
    </row>
    <row r="13" spans="1:13" ht="18.75">
      <c r="A13" s="49"/>
      <c r="B13" s="50" t="s">
        <v>22</v>
      </c>
      <c r="C13" s="49"/>
      <c r="D13" s="49"/>
      <c r="E13" s="49"/>
      <c r="F13" s="49"/>
      <c r="G13" s="49"/>
      <c r="H13" s="37">
        <f>SUM(H7:H12)</f>
        <v>339762.5</v>
      </c>
      <c r="I13" s="49"/>
      <c r="J13" s="49"/>
      <c r="K13" s="56"/>
      <c r="L13" s="56"/>
      <c r="M13" s="56"/>
    </row>
    <row r="14" spans="1:13" ht="15.75" customHeight="1">
      <c r="A14" s="107" t="s">
        <v>23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</row>
    <row r="15" spans="1:13" ht="15.75">
      <c r="A15" s="48"/>
      <c r="B15" s="86" t="s">
        <v>24</v>
      </c>
      <c r="C15" s="48" t="s">
        <v>52</v>
      </c>
      <c r="D15" s="48"/>
      <c r="E15" s="48"/>
      <c r="F15" s="48" t="s">
        <v>52</v>
      </c>
      <c r="G15" s="48" t="s">
        <v>52</v>
      </c>
      <c r="H15" s="37">
        <v>0</v>
      </c>
      <c r="I15" s="48"/>
      <c r="J15" s="48"/>
      <c r="K15" s="57"/>
      <c r="L15" s="57"/>
      <c r="M15" s="57"/>
    </row>
    <row r="16" spans="1:13" ht="15.75">
      <c r="A16" s="51"/>
      <c r="B16" s="86" t="s">
        <v>25</v>
      </c>
      <c r="C16" s="52"/>
      <c r="D16" s="52"/>
      <c r="E16" s="52"/>
      <c r="F16" s="52"/>
      <c r="G16" s="52"/>
      <c r="H16" s="37">
        <v>0</v>
      </c>
      <c r="I16" s="52"/>
      <c r="J16" s="52"/>
      <c r="K16" s="58"/>
      <c r="L16" s="58"/>
      <c r="M16" s="58"/>
    </row>
  </sheetData>
  <sheetProtection/>
  <autoFilter ref="A5:N16"/>
  <mergeCells count="15">
    <mergeCell ref="I4:I5"/>
    <mergeCell ref="J4:J5"/>
    <mergeCell ref="K4:K5"/>
    <mergeCell ref="L4:M4"/>
    <mergeCell ref="A6:M6"/>
    <mergeCell ref="A14:M14"/>
    <mergeCell ref="B1:M1"/>
    <mergeCell ref="B2:M2"/>
    <mergeCell ref="A4:A5"/>
    <mergeCell ref="B4:B5"/>
    <mergeCell ref="C4:C5"/>
    <mergeCell ref="D4:D5"/>
    <mergeCell ref="E4:E5"/>
    <mergeCell ref="F4:G4"/>
    <mergeCell ref="H4:H5"/>
  </mergeCells>
  <printOptions/>
  <pageMargins left="0.1968503937007874" right="0.1968503937007874" top="0.7480314960629921" bottom="0.7480314960629921" header="0.31496062992125984" footer="0.31496062992125984"/>
  <pageSetup firstPageNumber="24" useFirstPageNumber="1" fitToHeight="2000" fitToWidth="1" horizontalDpi="600" verticalDpi="600" orientation="landscape" paperSize="9" scale="47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="85" zoomScaleNormal="85" zoomScalePageLayoutView="80" workbookViewId="0" topLeftCell="A1">
      <selection activeCell="K11" sqref="K11"/>
    </sheetView>
  </sheetViews>
  <sheetFormatPr defaultColWidth="9.00390625" defaultRowHeight="15"/>
  <cols>
    <col min="1" max="1" width="7.00390625" style="1" customWidth="1"/>
    <col min="2" max="2" width="49.7109375" style="2" customWidth="1"/>
    <col min="3" max="4" width="16.7109375" style="3" customWidth="1"/>
    <col min="5" max="5" width="27.7109375" style="3" customWidth="1"/>
    <col min="6" max="6" width="21.7109375" style="4" customWidth="1"/>
    <col min="7" max="7" width="17.7109375" style="5" customWidth="1"/>
    <col min="8" max="8" width="19.7109375" style="3" customWidth="1"/>
    <col min="9" max="9" width="40.7109375" style="3" customWidth="1"/>
    <col min="10" max="10" width="35.7109375" style="3" customWidth="1"/>
    <col min="11" max="11" width="17.28125" style="1" customWidth="1"/>
    <col min="12" max="13" width="16.8515625" style="1" customWidth="1"/>
    <col min="14" max="16384" width="9.00390625" style="1" customWidth="1"/>
  </cols>
  <sheetData>
    <row r="1" spans="1:13" s="9" customFormat="1" ht="36.75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s="9" customFormat="1" ht="18.75">
      <c r="A2" s="101" t="s">
        <v>33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0" ht="15.75">
      <c r="A3" s="109"/>
      <c r="B3" s="109"/>
      <c r="C3" s="109"/>
      <c r="D3" s="109"/>
      <c r="E3" s="109"/>
      <c r="F3" s="109"/>
      <c r="G3" s="109"/>
      <c r="H3" s="109"/>
      <c r="I3" s="109"/>
      <c r="J3" s="1"/>
    </row>
    <row r="4" spans="1:13" s="7" customFormat="1" ht="104.25" customHeight="1">
      <c r="A4" s="110" t="s">
        <v>1</v>
      </c>
      <c r="B4" s="116" t="s">
        <v>5</v>
      </c>
      <c r="C4" s="116" t="s">
        <v>2</v>
      </c>
      <c r="D4" s="116" t="s">
        <v>3</v>
      </c>
      <c r="E4" s="116" t="s">
        <v>6</v>
      </c>
      <c r="F4" s="106" t="s">
        <v>125</v>
      </c>
      <c r="G4" s="106"/>
      <c r="H4" s="116" t="s">
        <v>4</v>
      </c>
      <c r="I4" s="116" t="s">
        <v>7</v>
      </c>
      <c r="J4" s="116" t="s">
        <v>8</v>
      </c>
      <c r="K4" s="104" t="s">
        <v>15</v>
      </c>
      <c r="L4" s="118" t="s">
        <v>9</v>
      </c>
      <c r="M4" s="119"/>
    </row>
    <row r="5" spans="1:13" s="18" customFormat="1" ht="31.5">
      <c r="A5" s="110"/>
      <c r="B5" s="117"/>
      <c r="C5" s="117"/>
      <c r="D5" s="117"/>
      <c r="E5" s="117"/>
      <c r="F5" s="10" t="s">
        <v>10</v>
      </c>
      <c r="G5" s="10" t="s">
        <v>11</v>
      </c>
      <c r="H5" s="117"/>
      <c r="I5" s="117"/>
      <c r="J5" s="117"/>
      <c r="K5" s="105"/>
      <c r="L5" s="10" t="s">
        <v>12</v>
      </c>
      <c r="M5" s="10" t="s">
        <v>13</v>
      </c>
    </row>
    <row r="6" spans="1:13" s="7" customFormat="1" ht="15.75" customHeight="1">
      <c r="A6" s="102" t="s">
        <v>26</v>
      </c>
      <c r="B6" s="113"/>
      <c r="C6" s="113"/>
      <c r="D6" s="113"/>
      <c r="E6" s="113"/>
      <c r="F6" s="113"/>
      <c r="G6" s="114"/>
      <c r="H6" s="113"/>
      <c r="I6" s="113"/>
      <c r="J6" s="113"/>
      <c r="K6" s="113"/>
      <c r="L6" s="113"/>
      <c r="M6" s="103"/>
    </row>
    <row r="7" spans="1:13" ht="63">
      <c r="A7" s="27">
        <v>1</v>
      </c>
      <c r="B7" s="28" t="s">
        <v>21</v>
      </c>
      <c r="C7" s="27">
        <v>7740000076</v>
      </c>
      <c r="D7" s="27">
        <v>770901001</v>
      </c>
      <c r="E7" s="29" t="s">
        <v>72</v>
      </c>
      <c r="F7" s="29" t="s">
        <v>116</v>
      </c>
      <c r="G7" s="32">
        <v>40794</v>
      </c>
      <c r="H7" s="30">
        <v>171600</v>
      </c>
      <c r="I7" s="28" t="s">
        <v>158</v>
      </c>
      <c r="J7" s="28" t="s">
        <v>73</v>
      </c>
      <c r="K7" s="63" t="s">
        <v>45</v>
      </c>
      <c r="L7" s="64">
        <v>2540</v>
      </c>
      <c r="M7" s="97">
        <v>2550</v>
      </c>
    </row>
    <row r="8" spans="1:13" ht="63">
      <c r="A8" s="27">
        <v>2</v>
      </c>
      <c r="B8" s="28" t="s">
        <v>21</v>
      </c>
      <c r="C8" s="27">
        <v>7740000076</v>
      </c>
      <c r="D8" s="27">
        <v>770901001</v>
      </c>
      <c r="E8" s="29" t="s">
        <v>72</v>
      </c>
      <c r="F8" s="29" t="s">
        <v>116</v>
      </c>
      <c r="G8" s="32">
        <v>40794</v>
      </c>
      <c r="H8" s="30">
        <v>171600</v>
      </c>
      <c r="I8" s="28" t="s">
        <v>158</v>
      </c>
      <c r="J8" s="28" t="s">
        <v>73</v>
      </c>
      <c r="K8" s="63" t="s">
        <v>45</v>
      </c>
      <c r="L8" s="64">
        <v>2660</v>
      </c>
      <c r="M8" s="97">
        <v>2670</v>
      </c>
    </row>
    <row r="9" spans="1:13" ht="63">
      <c r="A9" s="27">
        <v>3</v>
      </c>
      <c r="B9" s="28" t="s">
        <v>123</v>
      </c>
      <c r="C9" s="27">
        <v>7718809496</v>
      </c>
      <c r="D9" s="27">
        <v>770401001</v>
      </c>
      <c r="E9" s="29" t="s">
        <v>72</v>
      </c>
      <c r="F9" s="29" t="s">
        <v>116</v>
      </c>
      <c r="G9" s="32">
        <v>40794</v>
      </c>
      <c r="H9" s="30">
        <v>514800</v>
      </c>
      <c r="I9" s="28" t="s">
        <v>14</v>
      </c>
      <c r="J9" s="28" t="s">
        <v>73</v>
      </c>
      <c r="K9" s="63" t="s">
        <v>45</v>
      </c>
      <c r="L9" s="64">
        <v>2340</v>
      </c>
      <c r="M9" s="97">
        <v>2370</v>
      </c>
    </row>
    <row r="10" spans="1:13" ht="63">
      <c r="A10" s="27">
        <v>4</v>
      </c>
      <c r="B10" s="28" t="s">
        <v>123</v>
      </c>
      <c r="C10" s="27">
        <v>7718809496</v>
      </c>
      <c r="D10" s="27">
        <v>770401001</v>
      </c>
      <c r="E10" s="29" t="s">
        <v>72</v>
      </c>
      <c r="F10" s="29" t="s">
        <v>116</v>
      </c>
      <c r="G10" s="32">
        <v>40794</v>
      </c>
      <c r="H10" s="30">
        <v>171600</v>
      </c>
      <c r="I10" s="28" t="s">
        <v>14</v>
      </c>
      <c r="J10" s="28" t="s">
        <v>73</v>
      </c>
      <c r="K10" s="63" t="s">
        <v>45</v>
      </c>
      <c r="L10" s="64">
        <v>2390</v>
      </c>
      <c r="M10" s="97">
        <v>2400</v>
      </c>
    </row>
    <row r="11" spans="1:13" ht="78.75">
      <c r="A11" s="27">
        <v>5</v>
      </c>
      <c r="B11" s="28" t="s">
        <v>18</v>
      </c>
      <c r="C11" s="27">
        <v>7812014560</v>
      </c>
      <c r="D11" s="27">
        <v>631643001</v>
      </c>
      <c r="E11" s="29" t="s">
        <v>74</v>
      </c>
      <c r="F11" s="29" t="s">
        <v>159</v>
      </c>
      <c r="G11" s="32" t="s">
        <v>160</v>
      </c>
      <c r="H11" s="30">
        <v>380160</v>
      </c>
      <c r="I11" s="28" t="s">
        <v>14</v>
      </c>
      <c r="J11" s="28" t="s">
        <v>75</v>
      </c>
      <c r="K11" s="63" t="s">
        <v>20</v>
      </c>
      <c r="L11" s="64">
        <v>888.3</v>
      </c>
      <c r="M11" s="97">
        <v>889.9</v>
      </c>
    </row>
    <row r="12" spans="1:13" ht="78.75">
      <c r="A12" s="27">
        <v>6</v>
      </c>
      <c r="B12" s="28" t="s">
        <v>18</v>
      </c>
      <c r="C12" s="27">
        <v>7812014560</v>
      </c>
      <c r="D12" s="27">
        <v>631643001</v>
      </c>
      <c r="E12" s="29" t="s">
        <v>74</v>
      </c>
      <c r="F12" s="29" t="s">
        <v>161</v>
      </c>
      <c r="G12" s="32" t="s">
        <v>160</v>
      </c>
      <c r="H12" s="30">
        <v>380160</v>
      </c>
      <c r="I12" s="28" t="s">
        <v>14</v>
      </c>
      <c r="J12" s="28" t="s">
        <v>75</v>
      </c>
      <c r="K12" s="63" t="s">
        <v>20</v>
      </c>
      <c r="L12" s="64">
        <v>933.3</v>
      </c>
      <c r="M12" s="97">
        <v>934.9</v>
      </c>
    </row>
    <row r="13" spans="1:13" ht="78.75">
      <c r="A13" s="27">
        <v>7</v>
      </c>
      <c r="B13" s="28" t="s">
        <v>123</v>
      </c>
      <c r="C13" s="27">
        <v>7718809496</v>
      </c>
      <c r="D13" s="27">
        <v>770401001</v>
      </c>
      <c r="E13" s="29" t="s">
        <v>76</v>
      </c>
      <c r="F13" s="29" t="s">
        <v>116</v>
      </c>
      <c r="G13" s="32">
        <v>40794</v>
      </c>
      <c r="H13" s="30">
        <v>13200</v>
      </c>
      <c r="I13" s="28" t="s">
        <v>14</v>
      </c>
      <c r="J13" s="28" t="s">
        <v>75</v>
      </c>
      <c r="K13" s="63" t="s">
        <v>45</v>
      </c>
      <c r="L13" s="64" t="s">
        <v>162</v>
      </c>
      <c r="M13" s="97" t="s">
        <v>163</v>
      </c>
    </row>
    <row r="14" spans="1:13" ht="78.75">
      <c r="A14" s="27">
        <v>8</v>
      </c>
      <c r="B14" s="28" t="s">
        <v>123</v>
      </c>
      <c r="C14" s="27">
        <v>7718809496</v>
      </c>
      <c r="D14" s="27">
        <v>770401001</v>
      </c>
      <c r="E14" s="29" t="s">
        <v>76</v>
      </c>
      <c r="F14" s="29" t="s">
        <v>116</v>
      </c>
      <c r="G14" s="32">
        <v>40794</v>
      </c>
      <c r="H14" s="30">
        <v>26400</v>
      </c>
      <c r="I14" s="28" t="s">
        <v>14</v>
      </c>
      <c r="J14" s="28" t="s">
        <v>75</v>
      </c>
      <c r="K14" s="63" t="s">
        <v>45</v>
      </c>
      <c r="L14" s="64" t="s">
        <v>164</v>
      </c>
      <c r="M14" s="97" t="s">
        <v>165</v>
      </c>
    </row>
    <row r="15" spans="1:13" ht="63">
      <c r="A15" s="27">
        <v>9</v>
      </c>
      <c r="B15" s="28" t="s">
        <v>123</v>
      </c>
      <c r="C15" s="27">
        <v>7718809496</v>
      </c>
      <c r="D15" s="27">
        <v>770401001</v>
      </c>
      <c r="E15" s="29" t="s">
        <v>71</v>
      </c>
      <c r="F15" s="29">
        <v>37601</v>
      </c>
      <c r="G15" s="32">
        <v>40794</v>
      </c>
      <c r="H15" s="30">
        <v>686400</v>
      </c>
      <c r="I15" s="28" t="s">
        <v>14</v>
      </c>
      <c r="J15" s="28" t="s">
        <v>184</v>
      </c>
      <c r="K15" s="63" t="s">
        <v>45</v>
      </c>
      <c r="L15" s="64">
        <v>2340</v>
      </c>
      <c r="M15" s="97">
        <v>2400</v>
      </c>
    </row>
    <row r="16" spans="1:13" ht="63">
      <c r="A16" s="27">
        <v>10</v>
      </c>
      <c r="B16" s="28" t="s">
        <v>123</v>
      </c>
      <c r="C16" s="27">
        <v>7718809496</v>
      </c>
      <c r="D16" s="27">
        <v>770401001</v>
      </c>
      <c r="E16" s="29" t="s">
        <v>166</v>
      </c>
      <c r="F16" s="29" t="s">
        <v>116</v>
      </c>
      <c r="G16" s="32">
        <v>40794</v>
      </c>
      <c r="H16" s="30">
        <v>39600</v>
      </c>
      <c r="I16" s="28" t="s">
        <v>14</v>
      </c>
      <c r="J16" s="28" t="s">
        <v>167</v>
      </c>
      <c r="K16" s="63" t="s">
        <v>45</v>
      </c>
      <c r="L16" s="64">
        <v>2320</v>
      </c>
      <c r="M16" s="97">
        <v>2350</v>
      </c>
    </row>
    <row r="17" spans="1:13" ht="78.75">
      <c r="A17" s="27">
        <v>11</v>
      </c>
      <c r="B17" s="28" t="s">
        <v>123</v>
      </c>
      <c r="C17" s="27">
        <v>7718809496</v>
      </c>
      <c r="D17" s="27">
        <v>770401001</v>
      </c>
      <c r="E17" s="29" t="s">
        <v>69</v>
      </c>
      <c r="F17" s="29" t="s">
        <v>116</v>
      </c>
      <c r="G17" s="32">
        <v>40794</v>
      </c>
      <c r="H17" s="30">
        <v>264000</v>
      </c>
      <c r="I17" s="28" t="s">
        <v>14</v>
      </c>
      <c r="J17" s="28" t="s">
        <v>70</v>
      </c>
      <c r="K17" s="63" t="s">
        <v>45</v>
      </c>
      <c r="L17" s="64">
        <v>2350</v>
      </c>
      <c r="M17" s="97">
        <v>2400</v>
      </c>
    </row>
    <row r="18" spans="1:13" ht="78.75">
      <c r="A18" s="27">
        <v>12</v>
      </c>
      <c r="B18" s="28" t="s">
        <v>17</v>
      </c>
      <c r="C18" s="27">
        <v>7713076301</v>
      </c>
      <c r="D18" s="27">
        <v>150202001</v>
      </c>
      <c r="E18" s="29" t="s">
        <v>79</v>
      </c>
      <c r="F18" s="29" t="s">
        <v>116</v>
      </c>
      <c r="G18" s="32">
        <v>40794</v>
      </c>
      <c r="H18" s="30">
        <v>118800</v>
      </c>
      <c r="I18" s="28" t="s">
        <v>158</v>
      </c>
      <c r="J18" s="28" t="s">
        <v>80</v>
      </c>
      <c r="K18" s="63" t="s">
        <v>44</v>
      </c>
      <c r="L18" s="64">
        <v>2020</v>
      </c>
      <c r="M18" s="97">
        <v>2025</v>
      </c>
    </row>
    <row r="19" spans="1:13" ht="78.75">
      <c r="A19" s="27">
        <v>13</v>
      </c>
      <c r="B19" s="28" t="s">
        <v>123</v>
      </c>
      <c r="C19" s="27">
        <v>7718809496</v>
      </c>
      <c r="D19" s="27">
        <v>770401001</v>
      </c>
      <c r="E19" s="29" t="s">
        <v>79</v>
      </c>
      <c r="F19" s="29" t="s">
        <v>116</v>
      </c>
      <c r="G19" s="32">
        <v>40794</v>
      </c>
      <c r="H19" s="30">
        <v>118800</v>
      </c>
      <c r="I19" s="28" t="s">
        <v>14</v>
      </c>
      <c r="J19" s="28" t="s">
        <v>80</v>
      </c>
      <c r="K19" s="63" t="s">
        <v>168</v>
      </c>
      <c r="L19" s="64">
        <v>2370</v>
      </c>
      <c r="M19" s="97">
        <v>2400</v>
      </c>
    </row>
    <row r="20" spans="1:13" ht="78.75">
      <c r="A20" s="27">
        <v>14</v>
      </c>
      <c r="B20" s="28" t="s">
        <v>123</v>
      </c>
      <c r="C20" s="27" t="s">
        <v>124</v>
      </c>
      <c r="D20" s="27" t="s">
        <v>46</v>
      </c>
      <c r="E20" s="29" t="s">
        <v>77</v>
      </c>
      <c r="F20" s="29" t="s">
        <v>116</v>
      </c>
      <c r="G20" s="32">
        <v>40794</v>
      </c>
      <c r="H20" s="30">
        <v>19800</v>
      </c>
      <c r="I20" s="28" t="s">
        <v>14</v>
      </c>
      <c r="J20" s="28" t="s">
        <v>78</v>
      </c>
      <c r="K20" s="63" t="s">
        <v>45</v>
      </c>
      <c r="L20" s="64" t="s">
        <v>169</v>
      </c>
      <c r="M20" s="97" t="s">
        <v>163</v>
      </c>
    </row>
    <row r="21" spans="1:13" ht="78.75">
      <c r="A21" s="27">
        <v>15</v>
      </c>
      <c r="B21" s="28" t="s">
        <v>123</v>
      </c>
      <c r="C21" s="27" t="s">
        <v>124</v>
      </c>
      <c r="D21" s="27" t="s">
        <v>46</v>
      </c>
      <c r="E21" s="29" t="s">
        <v>77</v>
      </c>
      <c r="F21" s="29" t="s">
        <v>116</v>
      </c>
      <c r="G21" s="32">
        <v>40794</v>
      </c>
      <c r="H21" s="30">
        <v>52800</v>
      </c>
      <c r="I21" s="28" t="s">
        <v>14</v>
      </c>
      <c r="J21" s="28" t="s">
        <v>78</v>
      </c>
      <c r="K21" s="63" t="s">
        <v>45</v>
      </c>
      <c r="L21" s="64" t="s">
        <v>170</v>
      </c>
      <c r="M21" s="97" t="s">
        <v>165</v>
      </c>
    </row>
    <row r="22" spans="1:13" ht="63">
      <c r="A22" s="27">
        <v>16</v>
      </c>
      <c r="B22" s="28" t="s">
        <v>18</v>
      </c>
      <c r="C22" s="27">
        <v>7812014560</v>
      </c>
      <c r="D22" s="27">
        <v>770601001</v>
      </c>
      <c r="E22" s="29" t="s">
        <v>67</v>
      </c>
      <c r="F22" s="29" t="s">
        <v>171</v>
      </c>
      <c r="G22" s="32" t="s">
        <v>172</v>
      </c>
      <c r="H22" s="30">
        <v>274560</v>
      </c>
      <c r="I22" s="28" t="s">
        <v>14</v>
      </c>
      <c r="J22" s="28" t="s">
        <v>68</v>
      </c>
      <c r="K22" s="63" t="s">
        <v>20</v>
      </c>
      <c r="L22" s="64">
        <v>888.3</v>
      </c>
      <c r="M22" s="97">
        <v>889.9</v>
      </c>
    </row>
    <row r="23" spans="1:13" ht="63">
      <c r="A23" s="27">
        <v>17</v>
      </c>
      <c r="B23" s="28" t="s">
        <v>18</v>
      </c>
      <c r="C23" s="27">
        <v>7812014560</v>
      </c>
      <c r="D23" s="27">
        <v>770601001</v>
      </c>
      <c r="E23" s="29" t="s">
        <v>67</v>
      </c>
      <c r="F23" s="29" t="s">
        <v>171</v>
      </c>
      <c r="G23" s="32" t="s">
        <v>172</v>
      </c>
      <c r="H23" s="30">
        <v>274560</v>
      </c>
      <c r="I23" s="28" t="s">
        <v>14</v>
      </c>
      <c r="J23" s="28" t="s">
        <v>68</v>
      </c>
      <c r="K23" s="63" t="s">
        <v>20</v>
      </c>
      <c r="L23" s="64">
        <v>933.3</v>
      </c>
      <c r="M23" s="97">
        <v>934.9</v>
      </c>
    </row>
    <row r="24" spans="1:13" ht="63">
      <c r="A24" s="27">
        <v>18</v>
      </c>
      <c r="B24" s="28" t="s">
        <v>123</v>
      </c>
      <c r="C24" s="27">
        <v>7718809496</v>
      </c>
      <c r="D24" s="27">
        <v>770401001</v>
      </c>
      <c r="E24" s="29" t="s">
        <v>67</v>
      </c>
      <c r="F24" s="29" t="s">
        <v>116</v>
      </c>
      <c r="G24" s="32">
        <v>40794</v>
      </c>
      <c r="H24" s="30">
        <v>514800</v>
      </c>
      <c r="I24" s="28" t="s">
        <v>14</v>
      </c>
      <c r="J24" s="28" t="s">
        <v>68</v>
      </c>
      <c r="K24" s="63" t="s">
        <v>45</v>
      </c>
      <c r="L24" s="64">
        <v>2340</v>
      </c>
      <c r="M24" s="97">
        <v>2370</v>
      </c>
    </row>
    <row r="25" spans="1:13" ht="63">
      <c r="A25" s="27">
        <v>19</v>
      </c>
      <c r="B25" s="28" t="s">
        <v>17</v>
      </c>
      <c r="C25" s="27">
        <v>7713076301</v>
      </c>
      <c r="D25" s="27">
        <v>201402001</v>
      </c>
      <c r="E25" s="29" t="s">
        <v>81</v>
      </c>
      <c r="F25" s="29" t="s">
        <v>173</v>
      </c>
      <c r="G25" s="32">
        <v>40794</v>
      </c>
      <c r="H25" s="30">
        <v>99000</v>
      </c>
      <c r="I25" s="28" t="s">
        <v>158</v>
      </c>
      <c r="J25" s="28" t="s">
        <v>174</v>
      </c>
      <c r="K25" s="63" t="s">
        <v>95</v>
      </c>
      <c r="L25" s="64" t="s">
        <v>175</v>
      </c>
      <c r="M25" s="97" t="s">
        <v>176</v>
      </c>
    </row>
    <row r="26" spans="1:13" ht="63">
      <c r="A26" s="27">
        <v>20</v>
      </c>
      <c r="B26" s="28" t="s">
        <v>17</v>
      </c>
      <c r="C26" s="27">
        <v>7713076301</v>
      </c>
      <c r="D26" s="27">
        <v>201402001</v>
      </c>
      <c r="E26" s="29" t="s">
        <v>81</v>
      </c>
      <c r="F26" s="29" t="s">
        <v>173</v>
      </c>
      <c r="G26" s="32">
        <v>40794</v>
      </c>
      <c r="H26" s="30">
        <v>99000</v>
      </c>
      <c r="I26" s="28" t="s">
        <v>158</v>
      </c>
      <c r="J26" s="28" t="s">
        <v>174</v>
      </c>
      <c r="K26" s="63" t="s">
        <v>95</v>
      </c>
      <c r="L26" s="64" t="s">
        <v>175</v>
      </c>
      <c r="M26" s="97" t="s">
        <v>176</v>
      </c>
    </row>
    <row r="27" spans="1:13" ht="63">
      <c r="A27" s="27">
        <v>21</v>
      </c>
      <c r="B27" s="28" t="s">
        <v>17</v>
      </c>
      <c r="C27" s="27">
        <v>7713076301</v>
      </c>
      <c r="D27" s="27">
        <v>201402001</v>
      </c>
      <c r="E27" s="29" t="s">
        <v>81</v>
      </c>
      <c r="F27" s="29" t="s">
        <v>173</v>
      </c>
      <c r="G27" s="32">
        <v>40794</v>
      </c>
      <c r="H27" s="30">
        <v>99000</v>
      </c>
      <c r="I27" s="28" t="s">
        <v>158</v>
      </c>
      <c r="J27" s="28" t="s">
        <v>174</v>
      </c>
      <c r="K27" s="63" t="s">
        <v>95</v>
      </c>
      <c r="L27" s="64" t="s">
        <v>175</v>
      </c>
      <c r="M27" s="97" t="s">
        <v>176</v>
      </c>
    </row>
    <row r="28" spans="1:13" ht="63">
      <c r="A28" s="27">
        <v>22</v>
      </c>
      <c r="B28" s="28" t="s">
        <v>17</v>
      </c>
      <c r="C28" s="27">
        <v>7713076301</v>
      </c>
      <c r="D28" s="27">
        <v>201402001</v>
      </c>
      <c r="E28" s="29" t="s">
        <v>81</v>
      </c>
      <c r="F28" s="29" t="s">
        <v>173</v>
      </c>
      <c r="G28" s="32">
        <v>40794</v>
      </c>
      <c r="H28" s="30">
        <v>99000</v>
      </c>
      <c r="I28" s="28" t="s">
        <v>158</v>
      </c>
      <c r="J28" s="28" t="s">
        <v>174</v>
      </c>
      <c r="K28" s="63" t="s">
        <v>95</v>
      </c>
      <c r="L28" s="64" t="s">
        <v>175</v>
      </c>
      <c r="M28" s="97" t="s">
        <v>176</v>
      </c>
    </row>
    <row r="29" spans="1:13" ht="63">
      <c r="A29" s="27">
        <v>23</v>
      </c>
      <c r="B29" s="28" t="s">
        <v>21</v>
      </c>
      <c r="C29" s="27">
        <v>7740000076</v>
      </c>
      <c r="D29" s="27">
        <v>201443001</v>
      </c>
      <c r="E29" s="29" t="s">
        <v>81</v>
      </c>
      <c r="F29" s="29" t="s">
        <v>114</v>
      </c>
      <c r="G29" s="32">
        <v>41745</v>
      </c>
      <c r="H29" s="30">
        <v>316800</v>
      </c>
      <c r="I29" s="28" t="s">
        <v>158</v>
      </c>
      <c r="J29" s="28" t="s">
        <v>174</v>
      </c>
      <c r="K29" s="63" t="s">
        <v>95</v>
      </c>
      <c r="L29" s="64" t="s">
        <v>177</v>
      </c>
      <c r="M29" s="97" t="s">
        <v>178</v>
      </c>
    </row>
    <row r="30" spans="1:13" ht="63">
      <c r="A30" s="27">
        <v>24</v>
      </c>
      <c r="B30" s="28" t="s">
        <v>21</v>
      </c>
      <c r="C30" s="27">
        <v>7740000076</v>
      </c>
      <c r="D30" s="27">
        <v>201443001</v>
      </c>
      <c r="E30" s="29" t="s">
        <v>81</v>
      </c>
      <c r="F30" s="29" t="s">
        <v>114</v>
      </c>
      <c r="G30" s="32">
        <v>41745</v>
      </c>
      <c r="H30" s="30">
        <v>316800</v>
      </c>
      <c r="I30" s="28" t="s">
        <v>158</v>
      </c>
      <c r="J30" s="28" t="s">
        <v>174</v>
      </c>
      <c r="K30" s="63" t="s">
        <v>95</v>
      </c>
      <c r="L30" s="64" t="s">
        <v>177</v>
      </c>
      <c r="M30" s="97" t="s">
        <v>178</v>
      </c>
    </row>
    <row r="31" spans="1:13" ht="63">
      <c r="A31" s="27">
        <v>25</v>
      </c>
      <c r="B31" s="28" t="s">
        <v>21</v>
      </c>
      <c r="C31" s="27">
        <v>7740000076</v>
      </c>
      <c r="D31" s="27">
        <v>201443001</v>
      </c>
      <c r="E31" s="29" t="s">
        <v>81</v>
      </c>
      <c r="F31" s="29" t="s">
        <v>173</v>
      </c>
      <c r="G31" s="32">
        <v>40794</v>
      </c>
      <c r="H31" s="30">
        <v>99000</v>
      </c>
      <c r="I31" s="28" t="s">
        <v>158</v>
      </c>
      <c r="J31" s="28" t="s">
        <v>174</v>
      </c>
      <c r="K31" s="63" t="s">
        <v>95</v>
      </c>
      <c r="L31" s="64" t="s">
        <v>177</v>
      </c>
      <c r="M31" s="97" t="s">
        <v>178</v>
      </c>
    </row>
    <row r="32" spans="1:13" ht="63">
      <c r="A32" s="27">
        <v>26</v>
      </c>
      <c r="B32" s="28" t="s">
        <v>21</v>
      </c>
      <c r="C32" s="27">
        <v>7740000076</v>
      </c>
      <c r="D32" s="27">
        <v>201443001</v>
      </c>
      <c r="E32" s="29" t="s">
        <v>81</v>
      </c>
      <c r="F32" s="29" t="s">
        <v>173</v>
      </c>
      <c r="G32" s="32">
        <v>40794</v>
      </c>
      <c r="H32" s="30">
        <v>99000</v>
      </c>
      <c r="I32" s="28" t="s">
        <v>158</v>
      </c>
      <c r="J32" s="28" t="s">
        <v>174</v>
      </c>
      <c r="K32" s="63" t="s">
        <v>95</v>
      </c>
      <c r="L32" s="64" t="s">
        <v>177</v>
      </c>
      <c r="M32" s="97" t="s">
        <v>178</v>
      </c>
    </row>
    <row r="33" spans="1:13" ht="63">
      <c r="A33" s="27">
        <v>27</v>
      </c>
      <c r="B33" s="28" t="s">
        <v>21</v>
      </c>
      <c r="C33" s="27">
        <v>7740000076</v>
      </c>
      <c r="D33" s="27">
        <v>201443001</v>
      </c>
      <c r="E33" s="29" t="s">
        <v>81</v>
      </c>
      <c r="F33" s="29" t="s">
        <v>173</v>
      </c>
      <c r="G33" s="32">
        <v>40794</v>
      </c>
      <c r="H33" s="30">
        <v>99000</v>
      </c>
      <c r="I33" s="28" t="s">
        <v>158</v>
      </c>
      <c r="J33" s="28" t="s">
        <v>174</v>
      </c>
      <c r="K33" s="63" t="s">
        <v>95</v>
      </c>
      <c r="L33" s="64" t="s">
        <v>177</v>
      </c>
      <c r="M33" s="97" t="s">
        <v>178</v>
      </c>
    </row>
    <row r="34" spans="1:13" ht="63">
      <c r="A34" s="27">
        <v>28</v>
      </c>
      <c r="B34" s="28" t="s">
        <v>21</v>
      </c>
      <c r="C34" s="27">
        <v>7740000076</v>
      </c>
      <c r="D34" s="27">
        <v>201443001</v>
      </c>
      <c r="E34" s="29" t="s">
        <v>81</v>
      </c>
      <c r="F34" s="29" t="s">
        <v>173</v>
      </c>
      <c r="G34" s="32">
        <v>40794</v>
      </c>
      <c r="H34" s="30">
        <v>99000</v>
      </c>
      <c r="I34" s="28" t="s">
        <v>158</v>
      </c>
      <c r="J34" s="28" t="s">
        <v>174</v>
      </c>
      <c r="K34" s="63" t="s">
        <v>95</v>
      </c>
      <c r="L34" s="64" t="s">
        <v>177</v>
      </c>
      <c r="M34" s="97" t="s">
        <v>178</v>
      </c>
    </row>
    <row r="35" spans="1:13" ht="63">
      <c r="A35" s="27">
        <v>29</v>
      </c>
      <c r="B35" s="28" t="s">
        <v>18</v>
      </c>
      <c r="C35" s="27">
        <v>7812014560</v>
      </c>
      <c r="D35" s="27">
        <v>616445003</v>
      </c>
      <c r="E35" s="29" t="s">
        <v>81</v>
      </c>
      <c r="F35" s="29" t="s">
        <v>173</v>
      </c>
      <c r="G35" s="32">
        <v>40794</v>
      </c>
      <c r="H35" s="30">
        <v>99000</v>
      </c>
      <c r="I35" s="28" t="s">
        <v>158</v>
      </c>
      <c r="J35" s="28" t="s">
        <v>174</v>
      </c>
      <c r="K35" s="63" t="s">
        <v>95</v>
      </c>
      <c r="L35" s="64" t="s">
        <v>179</v>
      </c>
      <c r="M35" s="97" t="s">
        <v>142</v>
      </c>
    </row>
    <row r="36" spans="1:13" ht="63">
      <c r="A36" s="27">
        <v>30</v>
      </c>
      <c r="B36" s="28" t="s">
        <v>18</v>
      </c>
      <c r="C36" s="27">
        <v>7812014560</v>
      </c>
      <c r="D36" s="27">
        <v>616445003</v>
      </c>
      <c r="E36" s="29" t="s">
        <v>81</v>
      </c>
      <c r="F36" s="29" t="s">
        <v>173</v>
      </c>
      <c r="G36" s="32">
        <v>40794</v>
      </c>
      <c r="H36" s="30">
        <v>99000</v>
      </c>
      <c r="I36" s="28" t="s">
        <v>158</v>
      </c>
      <c r="J36" s="28" t="s">
        <v>174</v>
      </c>
      <c r="K36" s="63" t="s">
        <v>95</v>
      </c>
      <c r="L36" s="64" t="s">
        <v>179</v>
      </c>
      <c r="M36" s="97" t="s">
        <v>142</v>
      </c>
    </row>
    <row r="37" spans="1:13" ht="63">
      <c r="A37" s="27">
        <v>31</v>
      </c>
      <c r="B37" s="28" t="s">
        <v>18</v>
      </c>
      <c r="C37" s="27">
        <v>7812014560</v>
      </c>
      <c r="D37" s="27">
        <v>616445003</v>
      </c>
      <c r="E37" s="29" t="s">
        <v>81</v>
      </c>
      <c r="F37" s="29" t="s">
        <v>173</v>
      </c>
      <c r="G37" s="32">
        <v>40794</v>
      </c>
      <c r="H37" s="30">
        <v>99000</v>
      </c>
      <c r="I37" s="28" t="s">
        <v>158</v>
      </c>
      <c r="J37" s="28" t="s">
        <v>174</v>
      </c>
      <c r="K37" s="63" t="s">
        <v>95</v>
      </c>
      <c r="L37" s="64" t="s">
        <v>179</v>
      </c>
      <c r="M37" s="97" t="s">
        <v>142</v>
      </c>
    </row>
    <row r="38" spans="1:13" ht="63">
      <c r="A38" s="27">
        <v>32</v>
      </c>
      <c r="B38" s="28" t="s">
        <v>18</v>
      </c>
      <c r="C38" s="27">
        <v>7812014560</v>
      </c>
      <c r="D38" s="27">
        <v>616445003</v>
      </c>
      <c r="E38" s="29" t="s">
        <v>81</v>
      </c>
      <c r="F38" s="29" t="s">
        <v>173</v>
      </c>
      <c r="G38" s="32">
        <v>40794</v>
      </c>
      <c r="H38" s="30">
        <v>99000</v>
      </c>
      <c r="I38" s="28" t="s">
        <v>158</v>
      </c>
      <c r="J38" s="28" t="s">
        <v>174</v>
      </c>
      <c r="K38" s="63" t="s">
        <v>95</v>
      </c>
      <c r="L38" s="64" t="s">
        <v>179</v>
      </c>
      <c r="M38" s="97" t="s">
        <v>142</v>
      </c>
    </row>
    <row r="39" spans="1:13" ht="63">
      <c r="A39" s="27">
        <v>33</v>
      </c>
      <c r="B39" s="28" t="s">
        <v>123</v>
      </c>
      <c r="C39" s="27">
        <v>7718809496</v>
      </c>
      <c r="D39" s="27">
        <v>770401001</v>
      </c>
      <c r="E39" s="29" t="s">
        <v>81</v>
      </c>
      <c r="F39" s="29" t="s">
        <v>116</v>
      </c>
      <c r="G39" s="32">
        <v>40794</v>
      </c>
      <c r="H39" s="30">
        <v>924000</v>
      </c>
      <c r="I39" s="28" t="s">
        <v>14</v>
      </c>
      <c r="J39" s="28" t="s">
        <v>174</v>
      </c>
      <c r="K39" s="63" t="s">
        <v>45</v>
      </c>
      <c r="L39" s="64">
        <v>2340</v>
      </c>
      <c r="M39" s="97">
        <v>2370</v>
      </c>
    </row>
    <row r="40" spans="1:13" ht="15.75">
      <c r="A40" s="34"/>
      <c r="B40" s="35" t="s">
        <v>22</v>
      </c>
      <c r="C40" s="34"/>
      <c r="D40" s="34"/>
      <c r="E40" s="34"/>
      <c r="F40" s="65"/>
      <c r="G40" s="34"/>
      <c r="H40" s="31">
        <f>SUM(H7:H39)</f>
        <v>6939240</v>
      </c>
      <c r="I40" s="66"/>
      <c r="J40" s="67"/>
      <c r="K40" s="34"/>
      <c r="L40" s="34"/>
      <c r="M40" s="34"/>
    </row>
    <row r="41" spans="1:13" ht="15.75">
      <c r="A41" s="120" t="s">
        <v>23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2"/>
    </row>
    <row r="42" spans="1:13" ht="15.75">
      <c r="A42" s="34"/>
      <c r="B42" s="35" t="s">
        <v>24</v>
      </c>
      <c r="C42" s="34"/>
      <c r="D42" s="34"/>
      <c r="E42" s="34"/>
      <c r="F42" s="65"/>
      <c r="G42" s="34"/>
      <c r="H42" s="31">
        <v>0</v>
      </c>
      <c r="I42" s="66"/>
      <c r="J42" s="67"/>
      <c r="K42" s="34"/>
      <c r="L42" s="34"/>
      <c r="M42" s="34"/>
    </row>
    <row r="43" spans="1:13" ht="15.75">
      <c r="A43" s="34"/>
      <c r="B43" s="35" t="s">
        <v>25</v>
      </c>
      <c r="C43" s="34"/>
      <c r="D43" s="34"/>
      <c r="E43" s="34"/>
      <c r="F43" s="65"/>
      <c r="G43" s="34"/>
      <c r="H43" s="31">
        <v>0</v>
      </c>
      <c r="I43" s="66"/>
      <c r="J43" s="67"/>
      <c r="K43" s="34"/>
      <c r="L43" s="34"/>
      <c r="M43" s="34"/>
    </row>
  </sheetData>
  <sheetProtection/>
  <autoFilter ref="A5:IV43"/>
  <mergeCells count="16">
    <mergeCell ref="A1:M1"/>
    <mergeCell ref="A2:M2"/>
    <mergeCell ref="A3:I3"/>
    <mergeCell ref="A4:A5"/>
    <mergeCell ref="B4:B5"/>
    <mergeCell ref="C4:C5"/>
    <mergeCell ref="D4:D5"/>
    <mergeCell ref="E4:E5"/>
    <mergeCell ref="F4:G4"/>
    <mergeCell ref="H4:H5"/>
    <mergeCell ref="I4:I5"/>
    <mergeCell ref="J4:J5"/>
    <mergeCell ref="K4:K5"/>
    <mergeCell ref="L4:M4"/>
    <mergeCell ref="A41:M41"/>
    <mergeCell ref="A6:M6"/>
  </mergeCells>
  <conditionalFormatting sqref="F6">
    <cfRule type="duplicateValues" priority="1" dxfId="2" stopIfTrue="1">
      <formula>AND(COUNTIF($F$6:$F$6,F6)&gt;1,NOT(ISBLANK(F6)))</formula>
    </cfRule>
  </conditionalFormatting>
  <printOptions/>
  <pageMargins left="0.1968503937007874" right="0.1968503937007874" top="0.7480314960629921" bottom="0.7480314960629921" header="0.31496062992125984" footer="0.31496062992125984"/>
  <pageSetup firstPageNumber="25" useFirstPageNumber="1" fitToHeight="0" fitToWidth="1" horizontalDpi="600" verticalDpi="600" orientation="landscape" paperSize="9" scale="4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poln</dc:creator>
  <cp:keywords/>
  <dc:description/>
  <cp:lastModifiedBy>Бессилин Александр Викторович</cp:lastModifiedBy>
  <cp:lastPrinted>2015-04-17T06:18:44Z</cp:lastPrinted>
  <dcterms:created xsi:type="dcterms:W3CDTF">2013-03-05T07:01:26Z</dcterms:created>
  <dcterms:modified xsi:type="dcterms:W3CDTF">2015-04-17T06:18:47Z</dcterms:modified>
  <cp:category/>
  <cp:version/>
  <cp:contentType/>
  <cp:contentStatus/>
</cp:coreProperties>
</file>