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ДФО" sheetId="1" r:id="rId1"/>
    <sheet name="СФО" sheetId="2" r:id="rId2"/>
    <sheet name="УрФО" sheetId="3" r:id="rId3"/>
    <sheet name="ПФО" sheetId="4" r:id="rId4"/>
    <sheet name="ЮФО" sheetId="5" r:id="rId5"/>
    <sheet name="СЗФО" sheetId="6" r:id="rId6"/>
    <sheet name="ЦФО" sheetId="7" r:id="rId7"/>
  </sheets>
  <definedNames/>
  <calcPr fullCalcOnLoad="1"/>
</workbook>
</file>

<file path=xl/sharedStrings.xml><?xml version="1.0" encoding="utf-8"?>
<sst xmlns="http://schemas.openxmlformats.org/spreadsheetml/2006/main" count="11771" uniqueCount="3388">
  <si>
    <t>Приложение 2</t>
  </si>
  <si>
    <t>к письму Роскомнадзора</t>
  </si>
  <si>
    <t>от _____________ №______</t>
  </si>
  <si>
    <t>РАЗМЕРЫ 
разовой и ежегодной платы за использование в Российской Федерации радиочастотного спектра по разрешениям на использование радиочастот или радиочастотных каналов, в отношении которых изменено значение расчетного коэффициента, учитывающего перспективность радиотехнологии, в соответствии с приложением к протоколу № 12-14 решения ГКРЧ от 16.03.2012,  на территории Дальневосточного федерального округа</t>
  </si>
  <si>
    <t>№ п/п</t>
  </si>
  <si>
    <t>Полное наименование владельца разрешения</t>
  </si>
  <si>
    <t>№ разрешения</t>
  </si>
  <si>
    <t>Дата выдачи разрешения</t>
  </si>
  <si>
    <t>Территория использования РЭС</t>
  </si>
  <si>
    <t>Внесение изменений в приказ</t>
  </si>
  <si>
    <t>Размер разовой платы, руб.</t>
  </si>
  <si>
    <t>Размер платы за первый период, руб.</t>
  </si>
  <si>
    <t>Размер ежегодной платы, руб.</t>
  </si>
  <si>
    <t>Ответственное территориальное подразделение РЧС</t>
  </si>
  <si>
    <t xml:space="preserve">Номер приказа </t>
  </si>
  <si>
    <t>Дата приказа</t>
  </si>
  <si>
    <t>Государственное унитарное предприятие "Технический центр телевидения и радиовещания" Республики Саха (Якутия)</t>
  </si>
  <si>
    <t>04-002320</t>
  </si>
  <si>
    <t>Республика Саха (Якутия)</t>
  </si>
  <si>
    <t>Филиал по Республике Саха (Якутия) ФГУП РЧЦ ДФО</t>
  </si>
  <si>
    <t>04-002361</t>
  </si>
  <si>
    <t>04-004835</t>
  </si>
  <si>
    <t>04-004837</t>
  </si>
  <si>
    <t>05-006732</t>
  </si>
  <si>
    <t>05-006734</t>
  </si>
  <si>
    <t>05-006738</t>
  </si>
  <si>
    <t>05-006753</t>
  </si>
  <si>
    <t>05-006755</t>
  </si>
  <si>
    <t>05-010442</t>
  </si>
  <si>
    <t>05-012237</t>
  </si>
  <si>
    <t>05-012331</t>
  </si>
  <si>
    <t>05-012335</t>
  </si>
  <si>
    <t>05-012339</t>
  </si>
  <si>
    <t>05-012352</t>
  </si>
  <si>
    <t>05-012408</t>
  </si>
  <si>
    <t>05-012411</t>
  </si>
  <si>
    <t>01.12.2011</t>
  </si>
  <si>
    <t>05-012416</t>
  </si>
  <si>
    <t>05-012421</t>
  </si>
  <si>
    <t>05-012422</t>
  </si>
  <si>
    <t>05-012425</t>
  </si>
  <si>
    <t>05-012436</t>
  </si>
  <si>
    <t>05-013078</t>
  </si>
  <si>
    <t>05-023372</t>
  </si>
  <si>
    <t>05-023376</t>
  </si>
  <si>
    <t>05-023379</t>
  </si>
  <si>
    <t>05-023381</t>
  </si>
  <si>
    <t>05-023383</t>
  </si>
  <si>
    <t>05-023616</t>
  </si>
  <si>
    <t>05-023620</t>
  </si>
  <si>
    <t>05-024784</t>
  </si>
  <si>
    <t>05-024789</t>
  </si>
  <si>
    <t>05-024799</t>
  </si>
  <si>
    <t>06-009033</t>
  </si>
  <si>
    <t>06-009050</t>
  </si>
  <si>
    <t>06-009051</t>
  </si>
  <si>
    <t>06-009054</t>
  </si>
  <si>
    <t>06-009063</t>
  </si>
  <si>
    <t>06-009065</t>
  </si>
  <si>
    <t>06-009066</t>
  </si>
  <si>
    <t>06-009078</t>
  </si>
  <si>
    <t>06-009079</t>
  </si>
  <si>
    <t>06-014001</t>
  </si>
  <si>
    <t>06-014470</t>
  </si>
  <si>
    <t>06-014473</t>
  </si>
  <si>
    <t>06-014474</t>
  </si>
  <si>
    <t>07-003932</t>
  </si>
  <si>
    <t>07-003934</t>
  </si>
  <si>
    <t>07-003937</t>
  </si>
  <si>
    <t>07-003938</t>
  </si>
  <si>
    <t>07-003945</t>
  </si>
  <si>
    <t>07-003946</t>
  </si>
  <si>
    <t>07-003948</t>
  </si>
  <si>
    <t>07-003963</t>
  </si>
  <si>
    <t>07-003964</t>
  </si>
  <si>
    <t>07-003969</t>
  </si>
  <si>
    <t>07-003976</t>
  </si>
  <si>
    <t>07-003994</t>
  </si>
  <si>
    <t>07-016483</t>
  </si>
  <si>
    <t>07-016484</t>
  </si>
  <si>
    <t>07-016485</t>
  </si>
  <si>
    <t>101-08-1000</t>
  </si>
  <si>
    <t>101-08-1003</t>
  </si>
  <si>
    <t>101-08-1004</t>
  </si>
  <si>
    <t>101-08-1007</t>
  </si>
  <si>
    <t>1015-10-0715</t>
  </si>
  <si>
    <t>1015-10-0717</t>
  </si>
  <si>
    <t>1015-10-0721</t>
  </si>
  <si>
    <t>1015-10-0741</t>
  </si>
  <si>
    <t>2-09-0785</t>
  </si>
  <si>
    <t>23-09-1427</t>
  </si>
  <si>
    <t>244-10-1041</t>
  </si>
  <si>
    <t>29-08-0896</t>
  </si>
  <si>
    <t>29-08-0902</t>
  </si>
  <si>
    <t>29-08-0906</t>
  </si>
  <si>
    <t>29-08-0907</t>
  </si>
  <si>
    <t>29-08-0909</t>
  </si>
  <si>
    <t>336-11-0395</t>
  </si>
  <si>
    <t>356-10-1397</t>
  </si>
  <si>
    <t>356-10-1709</t>
  </si>
  <si>
    <t>391-08-1340</t>
  </si>
  <si>
    <t>391-08-1342</t>
  </si>
  <si>
    <t>391-08-1348</t>
  </si>
  <si>
    <t>391-08-1352</t>
  </si>
  <si>
    <t>391-08-1354</t>
  </si>
  <si>
    <t>396-08-0577</t>
  </si>
  <si>
    <t>396-08-0578</t>
  </si>
  <si>
    <t>396-08-0580</t>
  </si>
  <si>
    <t>396-08-0581</t>
  </si>
  <si>
    <t>396-08-0584</t>
  </si>
  <si>
    <t>396-08-0596</t>
  </si>
  <si>
    <t>396-08-0598</t>
  </si>
  <si>
    <t>396-08-0610</t>
  </si>
  <si>
    <t>396-08-0611</t>
  </si>
  <si>
    <t>396-08-0622</t>
  </si>
  <si>
    <t>396-08-0625</t>
  </si>
  <si>
    <t>396-08-0626</t>
  </si>
  <si>
    <t>396-08-0633</t>
  </si>
  <si>
    <t>42-12-0148</t>
  </si>
  <si>
    <t>71-08-1203</t>
  </si>
  <si>
    <t>71-08-1204</t>
  </si>
  <si>
    <t>71-08-1208</t>
  </si>
  <si>
    <t>710-11-0135</t>
  </si>
  <si>
    <t>752-10-0726</t>
  </si>
  <si>
    <t>752-10-0734</t>
  </si>
  <si>
    <t>752-10-0735</t>
  </si>
  <si>
    <t>752-10-0736</t>
  </si>
  <si>
    <t>752-10-0737</t>
  </si>
  <si>
    <t>752-10-0741</t>
  </si>
  <si>
    <t>752-10-0742</t>
  </si>
  <si>
    <t>752-10-0743</t>
  </si>
  <si>
    <t>752-10-0745</t>
  </si>
  <si>
    <t>752-10-0746</t>
  </si>
  <si>
    <t>752-10-0870</t>
  </si>
  <si>
    <t>752-10-0879</t>
  </si>
  <si>
    <t>77-11-0789</t>
  </si>
  <si>
    <t>77-11-0796</t>
  </si>
  <si>
    <t>898-11-0156</t>
  </si>
  <si>
    <t>926-11-0144</t>
  </si>
  <si>
    <t>Государственное унитарное предприятие "Технический центр телевидения и радиовещания" Республики Саха (Якутия) Итог</t>
  </si>
  <si>
    <t>Закрытое акционерное общество "Восток Регио Транк"</t>
  </si>
  <si>
    <t>724-10-0011</t>
  </si>
  <si>
    <t>Хабаровский край</t>
  </si>
  <si>
    <t>ФГУП РЧЦ ДФО</t>
  </si>
  <si>
    <t>Закрытое акционерное общество "Восток Регио Транк" Итог</t>
  </si>
  <si>
    <t>Закрытое акционерное общество "Синтерра"</t>
  </si>
  <si>
    <t>762-10-0066</t>
  </si>
  <si>
    <t>Сахалинская область</t>
  </si>
  <si>
    <t>Филиал по Сахалинской области ФГУП РЧЦ ДФО</t>
  </si>
  <si>
    <t>356-10-0360</t>
  </si>
  <si>
    <t>Закрытое акционерное общество "Синтерра" Итог</t>
  </si>
  <si>
    <t>Общество с ограниченной ответственностью "ГЕЛИОС - ТВ"</t>
  </si>
  <si>
    <t>265-09-0180</t>
  </si>
  <si>
    <t>Общество с ограниченной ответственностью "ГЕЛИОС - ТВ" Итог</t>
  </si>
  <si>
    <t>Общество с ограниченной ответственностью "ДальСатКом"</t>
  </si>
  <si>
    <t>06-001693</t>
  </si>
  <si>
    <t>Общество с ограниченной ответственностью "ДальСатКом" Итог</t>
  </si>
  <si>
    <t>Общество с ограниченной ответственностью "Находка Телеком"</t>
  </si>
  <si>
    <t>06-017681</t>
  </si>
  <si>
    <t>Приморский край</t>
  </si>
  <si>
    <t>Филиал ФГУП РЧЦ ДФО по Приморскому краю</t>
  </si>
  <si>
    <t>Общество с ограниченной ответственностью "Находка Телеком" Итог</t>
  </si>
  <si>
    <t>Общество с ограниченной ответственностью "ПРЕСТИЖ-ИНТЕРНЕТ"</t>
  </si>
  <si>
    <t>670-11-0344</t>
  </si>
  <si>
    <t>Еврейская АО</t>
  </si>
  <si>
    <t>Филиал по Еврейской автономной области ФГУП РЧЦ ДФО</t>
  </si>
  <si>
    <t>23-09-0622</t>
  </si>
  <si>
    <t>23-09-0629</t>
  </si>
  <si>
    <t>Общество с ограниченной ответственностью "ПРЕСТИЖ-ИНТЕРНЕТ" Итог</t>
  </si>
  <si>
    <t>Общество с ограниченной ответственностью "Системы и технологии электронных коммуникаций"</t>
  </si>
  <si>
    <t>546-09-0558</t>
  </si>
  <si>
    <t>Камчатский край</t>
  </si>
  <si>
    <t>Филиал по Камчатскому краю ФГУП РЧЦ ДФО</t>
  </si>
  <si>
    <t>Общество с ограниченной ответственностью "Системы и технологии электронных коммуникаций" Итог</t>
  </si>
  <si>
    <t>Общество с ограниченной ответственностью "Скартел"</t>
  </si>
  <si>
    <t>277-10-0251</t>
  </si>
  <si>
    <t>Хабаровский край, Амурская область</t>
  </si>
  <si>
    <t>277-10-0259</t>
  </si>
  <si>
    <t>Сахалинская область, Республика Саха (Якутия), Камчатский край</t>
  </si>
  <si>
    <t>480-09-0668</t>
  </si>
  <si>
    <t>филиал по Приморскому краю ФГУП РЧЦ ДФО</t>
  </si>
  <si>
    <t>Общество с ограниченной ответственностью "Скартел" Итог</t>
  </si>
  <si>
    <t>Общество с ограниченной ответственностью "ТВ-сеть"</t>
  </si>
  <si>
    <t>1015-10-0798</t>
  </si>
  <si>
    <t>Общество с ограниченной ответственностью "ТВ-сеть" Итог</t>
  </si>
  <si>
    <t>ОБЩЕСТВО С ОГРАНИЧЕННОЙ ОТВЕТСТВЕННОСТЬЮ СОВМЕСТНОЕ ПРЕДПРИЯТИЕ "САХАЛИН ТЕЛЕКОМ ЛИМИТЕД"</t>
  </si>
  <si>
    <t>396-08-0229</t>
  </si>
  <si>
    <t>ОБЩЕСТВО С ОГРАНИЧЕННОЙ ОТВЕТСТВЕННОСТЬЮ СОВМЕСТНОЕ ПРЕДПРИЯТИЕ "САХАЛИН ТЕЛЕКОМ ЛИМИТЕД" Итог</t>
  </si>
  <si>
    <t xml:space="preserve">Открытое акционерное общество "Дальневосточная генерирующая компания" </t>
  </si>
  <si>
    <t>306-07-1258</t>
  </si>
  <si>
    <t>Открытое акционерное общество "Дальневосточная генерирующая компания"  Итог</t>
  </si>
  <si>
    <t>Открытое акционерное общество "Ленское объединенное речное пароходство"</t>
  </si>
  <si>
    <t>05-006538</t>
  </si>
  <si>
    <t>Открытое акционерное общество "Ленское объединенное речное пароходство" Итог</t>
  </si>
  <si>
    <t>Открытое акционерное общество "МегаФон"</t>
  </si>
  <si>
    <t>413-12-0274</t>
  </si>
  <si>
    <t>Открытое акционерное общество "МегаФон" Итог</t>
  </si>
  <si>
    <t>Открытое акционерное общество "Мобильные ТелеСистемы"</t>
  </si>
  <si>
    <t>272-08-1468</t>
  </si>
  <si>
    <t>Открытое акционерное общество "Мобильные ТелеСистемы" Итог</t>
  </si>
  <si>
    <t>Открытое акционерное общество "Российские железные дороги"</t>
  </si>
  <si>
    <t>277-10-1011</t>
  </si>
  <si>
    <t>277-10-1008</t>
  </si>
  <si>
    <t>Амурская область</t>
  </si>
  <si>
    <t>Филиал по Амурской области ФГУП РЧЦ ДФО</t>
  </si>
  <si>
    <t>277-10-1024</t>
  </si>
  <si>
    <t>417-12-0068</t>
  </si>
  <si>
    <t>417-12-0066</t>
  </si>
  <si>
    <t>277-10-1075</t>
  </si>
  <si>
    <t>277-10-1006</t>
  </si>
  <si>
    <t>1048-11-0043</t>
  </si>
  <si>
    <t>277-10-1014</t>
  </si>
  <si>
    <t>277-10-1004</t>
  </si>
  <si>
    <t>417-12-0074</t>
  </si>
  <si>
    <t>Открытое акционерное общество "Российские железные дороги" Итог</t>
  </si>
  <si>
    <t>Открытое акционерное общество "Чукоткасвязьинформ"</t>
  </si>
  <si>
    <t>29-08-1245</t>
  </si>
  <si>
    <t>Чукотский автономный округ</t>
  </si>
  <si>
    <t>Филиал по Магаданской области ФГУП РЧЦ ДФО</t>
  </si>
  <si>
    <t>29-08-1246</t>
  </si>
  <si>
    <t>29-08-1247</t>
  </si>
  <si>
    <t>29-08-1258</t>
  </si>
  <si>
    <t>29-08-1259</t>
  </si>
  <si>
    <t>29-08-1261</t>
  </si>
  <si>
    <t>29-08-1262</t>
  </si>
  <si>
    <t>29-08-1267</t>
  </si>
  <si>
    <t>29-08-1272</t>
  </si>
  <si>
    <t>29-08-1273</t>
  </si>
  <si>
    <t>29-08-1275</t>
  </si>
  <si>
    <t>29-08-1277</t>
  </si>
  <si>
    <t>29-08-1279</t>
  </si>
  <si>
    <t>29-08-1281</t>
  </si>
  <si>
    <t>Открытое акционерное общество "Чукоткасвязьинформ" Итог</t>
  </si>
  <si>
    <t>Открытое акционерное общество междугородней и международной электрической связи "Ростелеком"</t>
  </si>
  <si>
    <t>05-024985</t>
  </si>
  <si>
    <t>Магаданская область</t>
  </si>
  <si>
    <t>05-025259</t>
  </si>
  <si>
    <t>07-004279</t>
  </si>
  <si>
    <t>06-001982</t>
  </si>
  <si>
    <t>143-08-1154</t>
  </si>
  <si>
    <t>254-11-0427</t>
  </si>
  <si>
    <t>233-09-0181</t>
  </si>
  <si>
    <t>58-09-0217</t>
  </si>
  <si>
    <t>58-09-0210</t>
  </si>
  <si>
    <t>106-12-0165Д</t>
  </si>
  <si>
    <t>06-004222Д</t>
  </si>
  <si>
    <t>217-09-0112Д</t>
  </si>
  <si>
    <t>Открытое акционерное общество междугородней и международной электрической связи "Ростелеком" Итог</t>
  </si>
  <si>
    <t>Федеральное государственное унитарное предприятие "Российская телевизионная и радиовещательная сеть"</t>
  </si>
  <si>
    <t>06-018079</t>
  </si>
  <si>
    <t>07-017765</t>
  </si>
  <si>
    <t>203-08-0848</t>
  </si>
  <si>
    <t>388-08-0665</t>
  </si>
  <si>
    <t>561-09-0384</t>
  </si>
  <si>
    <t>561-09-0406</t>
  </si>
  <si>
    <t>768-11-0130</t>
  </si>
  <si>
    <t>226-08-0221</t>
  </si>
  <si>
    <t>226-08-0218</t>
  </si>
  <si>
    <t>04-002059</t>
  </si>
  <si>
    <t>04-002047</t>
  </si>
  <si>
    <t>04-003087</t>
  </si>
  <si>
    <t>04-002964</t>
  </si>
  <si>
    <t>04-002050</t>
  </si>
  <si>
    <t>04-002062</t>
  </si>
  <si>
    <t>04-002927</t>
  </si>
  <si>
    <t>04-002847</t>
  </si>
  <si>
    <t>391-08-1116</t>
  </si>
  <si>
    <t>04-002858</t>
  </si>
  <si>
    <t>04-002467</t>
  </si>
  <si>
    <t>04-004876</t>
  </si>
  <si>
    <t>04-003250</t>
  </si>
  <si>
    <t>04-002898</t>
  </si>
  <si>
    <t>04-002447</t>
  </si>
  <si>
    <t>226-08-0229</t>
  </si>
  <si>
    <t>226-08-0236</t>
  </si>
  <si>
    <t>04-002935</t>
  </si>
  <si>
    <t>71-08-1378</t>
  </si>
  <si>
    <t>214-08-0732</t>
  </si>
  <si>
    <t>226-08-0215</t>
  </si>
  <si>
    <t>226-08-0219</t>
  </si>
  <si>
    <t>226-08-0222</t>
  </si>
  <si>
    <t>226-08-0223</t>
  </si>
  <si>
    <t>226-08-0231</t>
  </si>
  <si>
    <t>33-09-1154</t>
  </si>
  <si>
    <t>278-10-0202</t>
  </si>
  <si>
    <t>278-10-0209</t>
  </si>
  <si>
    <t>278-10-0228</t>
  </si>
  <si>
    <t>278-10-0208</t>
  </si>
  <si>
    <t>982-10-0133</t>
  </si>
  <si>
    <t>982-10-0112</t>
  </si>
  <si>
    <t>1015-10-0556</t>
  </si>
  <si>
    <t>1015-10-0555</t>
  </si>
  <si>
    <t>982-10-0449</t>
  </si>
  <si>
    <t>982-10-0466</t>
  </si>
  <si>
    <t>417-12-0168</t>
  </si>
  <si>
    <t>1062</t>
  </si>
  <si>
    <t>04-003567</t>
  </si>
  <si>
    <t>04-003588</t>
  </si>
  <si>
    <t>04-004208</t>
  </si>
  <si>
    <t>04-004633</t>
  </si>
  <si>
    <t>04-004157</t>
  </si>
  <si>
    <t>05-007322</t>
  </si>
  <si>
    <t>04-003328</t>
  </si>
  <si>
    <t>04-003336</t>
  </si>
  <si>
    <t>04-004199</t>
  </si>
  <si>
    <t>04-003934</t>
  </si>
  <si>
    <t>07-001903</t>
  </si>
  <si>
    <t>07-001917</t>
  </si>
  <si>
    <t>07-001925</t>
  </si>
  <si>
    <t>07-001920</t>
  </si>
  <si>
    <t>07-001900</t>
  </si>
  <si>
    <t>07-001897</t>
  </si>
  <si>
    <t>07-001927</t>
  </si>
  <si>
    <t>752-10-0158</t>
  </si>
  <si>
    <t>752-10-0234</t>
  </si>
  <si>
    <t>752-10-0900</t>
  </si>
  <si>
    <t>752-10-0236</t>
  </si>
  <si>
    <t>752-10-0209</t>
  </si>
  <si>
    <t>982-10-0393</t>
  </si>
  <si>
    <t>1015-10-0579</t>
  </si>
  <si>
    <t>532-11-0105</t>
  </si>
  <si>
    <t>670-11-0224</t>
  </si>
  <si>
    <t>71-08-1487</t>
  </si>
  <si>
    <t>71-08-1486</t>
  </si>
  <si>
    <t>277-09-0798</t>
  </si>
  <si>
    <t>71-08-1483</t>
  </si>
  <si>
    <t>06-020478</t>
  </si>
  <si>
    <t>71-08-1313</t>
  </si>
  <si>
    <t>214-08-0805</t>
  </si>
  <si>
    <t>71-08-1485</t>
  </si>
  <si>
    <t>414-09-1067</t>
  </si>
  <si>
    <t>203-08-0874</t>
  </si>
  <si>
    <t>71-08-1484</t>
  </si>
  <si>
    <t>04-001029</t>
  </si>
  <si>
    <t>Филиал по Приморскому краю ФГУП РЧЦ ДФО</t>
  </si>
  <si>
    <t>04-003112</t>
  </si>
  <si>
    <t>326-08-1485</t>
  </si>
  <si>
    <t>384-08-0629</t>
  </si>
  <si>
    <t>384-08-0623</t>
  </si>
  <si>
    <t>384-08-0752</t>
  </si>
  <si>
    <t>388-08-0626</t>
  </si>
  <si>
    <t>388-08-0571</t>
  </si>
  <si>
    <t>325-10-0276</t>
  </si>
  <si>
    <t>384-08-0633</t>
  </si>
  <si>
    <t>752-10-0170</t>
  </si>
  <si>
    <t>752-10-0199</t>
  </si>
  <si>
    <t>752-10-0960</t>
  </si>
  <si>
    <t>752-10-0955</t>
  </si>
  <si>
    <t>752-10-0932</t>
  </si>
  <si>
    <t>982-10-0134</t>
  </si>
  <si>
    <t>982-10-0137</t>
  </si>
  <si>
    <t>982-10-0121</t>
  </si>
  <si>
    <t>982-10-0104</t>
  </si>
  <si>
    <t>982-10-0510</t>
  </si>
  <si>
    <t>982-10-0509</t>
  </si>
  <si>
    <t>982-10-0517</t>
  </si>
  <si>
    <t>982-10-0516</t>
  </si>
  <si>
    <t>982-10-0468</t>
  </si>
  <si>
    <t>982-10-0495</t>
  </si>
  <si>
    <t>04-003398</t>
  </si>
  <si>
    <t>04-003603</t>
  </si>
  <si>
    <t>04-003408</t>
  </si>
  <si>
    <t>04-004884</t>
  </si>
  <si>
    <t>04-003572</t>
  </si>
  <si>
    <t>140-08-1808</t>
  </si>
  <si>
    <t>306-07-0358</t>
  </si>
  <si>
    <t>04-004882</t>
  </si>
  <si>
    <t>04-004889</t>
  </si>
  <si>
    <t>04-004932</t>
  </si>
  <si>
    <t>04-003286</t>
  </si>
  <si>
    <t>04-004883</t>
  </si>
  <si>
    <t>326-08-1376</t>
  </si>
  <si>
    <t>04-003586</t>
  </si>
  <si>
    <t>04-004291</t>
  </si>
  <si>
    <t>389-08-0897</t>
  </si>
  <si>
    <t>2-09-0857</t>
  </si>
  <si>
    <t>06-010201</t>
  </si>
  <si>
    <t>561-09-0397</t>
  </si>
  <si>
    <t>106-10-1492</t>
  </si>
  <si>
    <t>186-10-0471</t>
  </si>
  <si>
    <t>244-10-0970</t>
  </si>
  <si>
    <t>325-10-0240</t>
  </si>
  <si>
    <t>325-10-0234</t>
  </si>
  <si>
    <t>390-10-0435</t>
  </si>
  <si>
    <t>390-10-0436</t>
  </si>
  <si>
    <t>390-10-0434</t>
  </si>
  <si>
    <t>634-10-0765</t>
  </si>
  <si>
    <t>634-10-0776</t>
  </si>
  <si>
    <t>752-10-0210</t>
  </si>
  <si>
    <t>752-10-0207</t>
  </si>
  <si>
    <t>752-10-0943</t>
  </si>
  <si>
    <t>752-10-0944</t>
  </si>
  <si>
    <t>752-10-0215</t>
  </si>
  <si>
    <t>752-10-0211</t>
  </si>
  <si>
    <t>752-10-0212</t>
  </si>
  <si>
    <t>752-10-0232</t>
  </si>
  <si>
    <t>752-10-0238</t>
  </si>
  <si>
    <t>752-10-0445</t>
  </si>
  <si>
    <t>752-10-0455</t>
  </si>
  <si>
    <t>752-10-0899</t>
  </si>
  <si>
    <t>752-10-0898</t>
  </si>
  <si>
    <t>982-10-0105</t>
  </si>
  <si>
    <t>1064-11-0167</t>
  </si>
  <si>
    <t>219-09-0683</t>
  </si>
  <si>
    <t>695-09-1665</t>
  </si>
  <si>
    <t>695-09-1662</t>
  </si>
  <si>
    <t>695-09-1670</t>
  </si>
  <si>
    <t>695-09-1671</t>
  </si>
  <si>
    <t>725-09-0639</t>
  </si>
  <si>
    <t>725-09-0641</t>
  </si>
  <si>
    <t>725-09-0642</t>
  </si>
  <si>
    <t>05-010463</t>
  </si>
  <si>
    <t>06-006503</t>
  </si>
  <si>
    <t>05-011067</t>
  </si>
  <si>
    <t>06-004656</t>
  </si>
  <si>
    <t>06-004940</t>
  </si>
  <si>
    <t>06-004678</t>
  </si>
  <si>
    <t>06-004677</t>
  </si>
  <si>
    <t>178</t>
  </si>
  <si>
    <t>14.03.2012</t>
  </si>
  <si>
    <t>05-011097</t>
  </si>
  <si>
    <t>9</t>
  </si>
  <si>
    <t>17.01.2012</t>
  </si>
  <si>
    <t>06-011829</t>
  </si>
  <si>
    <t>06-011825</t>
  </si>
  <si>
    <t>06-011827</t>
  </si>
  <si>
    <t>06-011823</t>
  </si>
  <si>
    <t>06-011828</t>
  </si>
  <si>
    <t>06-014011</t>
  </si>
  <si>
    <t>07-006289</t>
  </si>
  <si>
    <t>06-001812</t>
  </si>
  <si>
    <t>1087-11-0156</t>
  </si>
  <si>
    <t>244-10-0904</t>
  </si>
  <si>
    <t>2-09-0625</t>
  </si>
  <si>
    <t>23-09-1444</t>
  </si>
  <si>
    <t>200-10-0041</t>
  </si>
  <si>
    <t>200-10-0039</t>
  </si>
  <si>
    <t>200-10-0048</t>
  </si>
  <si>
    <t>834-10-0273</t>
  </si>
  <si>
    <t>985-10-0744</t>
  </si>
  <si>
    <t>996-11-0004</t>
  </si>
  <si>
    <t>133-12-0020</t>
  </si>
  <si>
    <t>Федеральное государственное унитарное предприятие "Российская телевизионная и радиовещательная сеть" Итог</t>
  </si>
  <si>
    <t>Общий итог</t>
  </si>
  <si>
    <t>Закрытое акционерное общество "Енисейтелеком"</t>
  </si>
  <si>
    <t>07-009058</t>
  </si>
  <si>
    <t xml:space="preserve">Алтайский край                                                                                                                  </t>
  </si>
  <si>
    <t>Филиал по Алтайскому краю</t>
  </si>
  <si>
    <t>Закрытое акционерное общество "Енисейтелеком" Итог</t>
  </si>
  <si>
    <t>Закрытое акционерное общество "Квантум"</t>
  </si>
  <si>
    <t>480-09-0679</t>
  </si>
  <si>
    <t>Красноярский край</t>
  </si>
  <si>
    <t>Филиал по Красноярскому краю</t>
  </si>
  <si>
    <t>Закрытое акционерное общество "Квантум" Итог</t>
  </si>
  <si>
    <t>Закрытое акционерное общество "Норильск-ИнтерКом"</t>
  </si>
  <si>
    <t>186-10-0085</t>
  </si>
  <si>
    <t>186-10-0086</t>
  </si>
  <si>
    <t>Закрытое акционерное общество "Норильск-ИнтерКом" Итог</t>
  </si>
  <si>
    <t>Закрытое акционерное общество "Производственное объединение "Аверс-Сервис"</t>
  </si>
  <si>
    <t>23-09-0617</t>
  </si>
  <si>
    <t>Омская область</t>
  </si>
  <si>
    <t>Филиал по Омской области</t>
  </si>
  <si>
    <t>Закрытое акционерное общество "Производственное объединение "Аверс-Сервис" Итог</t>
  </si>
  <si>
    <t>Закрытое акционерное общество "РИСС-Телеком"</t>
  </si>
  <si>
    <t>546-09-1643</t>
  </si>
  <si>
    <t>Новосибирская область</t>
  </si>
  <si>
    <t>ФГУП "РЧЦ СФО"</t>
  </si>
  <si>
    <t>546-09-1644</t>
  </si>
  <si>
    <t>Закрытое акционерное общество "РИСС-Телеком" Итог</t>
  </si>
  <si>
    <t>985-10-0174</t>
  </si>
  <si>
    <t>Томская область</t>
  </si>
  <si>
    <t>Филиал по Томской области</t>
  </si>
  <si>
    <t>985-10-0175</t>
  </si>
  <si>
    <t>985-10-0176</t>
  </si>
  <si>
    <t>762-10-0044</t>
  </si>
  <si>
    <t>Забайкальский край</t>
  </si>
  <si>
    <t>Филиал по Забайкальскому краю</t>
  </si>
  <si>
    <t>356-10-0361</t>
  </si>
  <si>
    <t>Республика Хакасия</t>
  </si>
  <si>
    <t>Филиал по Республике Хакасия</t>
  </si>
  <si>
    <t>Закрытое акционерное общество "Телерадиокомпания РИФ"</t>
  </si>
  <si>
    <t>06-020516</t>
  </si>
  <si>
    <t>Закрытое акционерное общество "Телерадиокомпания РИФ" Итог</t>
  </si>
  <si>
    <t>Муниципальное учреждение "Централизованная клубная система Первомайского района"</t>
  </si>
  <si>
    <t>2-09-1006</t>
  </si>
  <si>
    <t>Муниципальное учреждение "Централизованная клубная система Первомайского района" Итог</t>
  </si>
  <si>
    <t>Общество с ограниченной ответственностью "Алейск-Медиа"</t>
  </si>
  <si>
    <t>561-09-0394</t>
  </si>
  <si>
    <t>Алтайский край</t>
  </si>
  <si>
    <t>Общество с ограниченной ответственностью "Алейск-Медиа" Итог</t>
  </si>
  <si>
    <t>Общество с ограниченной ответственностью "Квант"</t>
  </si>
  <si>
    <t>546-09-1562</t>
  </si>
  <si>
    <t>Общество с ограниченной ответственностью "Квант" Итог</t>
  </si>
  <si>
    <t>Общество с ограниченной ответственностью "Нижнеудинская телерадиокомпания"</t>
  </si>
  <si>
    <t>277-09-0795</t>
  </si>
  <si>
    <t>Иркутская область</t>
  </si>
  <si>
    <t>Филиал по Иркутской области</t>
  </si>
  <si>
    <t>Общество с ограниченной ответственностью "Нижнеудинская телерадиокомпания" Итог</t>
  </si>
  <si>
    <t>Общество с ограниченной ответственностью "Престиж-интернет"</t>
  </si>
  <si>
    <t>762-10-0008</t>
  </si>
  <si>
    <t>762-10-0006</t>
  </si>
  <si>
    <t>Общество с ограниченной ответственностью "Радио-телефонная компания "ЭЛЕКТРОСИГНАЛ РТК"</t>
  </si>
  <si>
    <t>834-10-0095</t>
  </si>
  <si>
    <t>Общество с ограниченной ответственностью "Радио-телефонная компания "ЭЛЕКТРОСИГНАЛ РТК" Итог</t>
  </si>
  <si>
    <t>Общество с ограниченной ответственностью "Синтез"</t>
  </si>
  <si>
    <t>326-08-1352</t>
  </si>
  <si>
    <t>Общество с ограниченной ответственностью "Синтез" Итог</t>
  </si>
  <si>
    <t>546-09-0662</t>
  </si>
  <si>
    <t>Общество с ограниченной ответственностью "ТВ-3"</t>
  </si>
  <si>
    <t>101-08-0973</t>
  </si>
  <si>
    <t>Общество с ограниченной ответственностью "ТВ-3" Итог</t>
  </si>
  <si>
    <t>Открытое акционерное общество "Вымпел-Коммуникации"</t>
  </si>
  <si>
    <t>06-009206</t>
  </si>
  <si>
    <t>06-009187</t>
  </si>
  <si>
    <t>Открытое акционерное общество "Вымпел-Коммуникации" Итог</t>
  </si>
  <si>
    <t>2-09-0412</t>
  </si>
  <si>
    <t>Открытое акционерное общество "Омская региональная телерадиовещательная компания"</t>
  </si>
  <si>
    <t>180-07-0282</t>
  </si>
  <si>
    <t>834-10-0271</t>
  </si>
  <si>
    <t>Открытое акционерное общество "Омская региональная телерадиовещательная компания" Итог</t>
  </si>
  <si>
    <t>Открытое Акционерное Общество "Российские железные дороги"</t>
  </si>
  <si>
    <t>380-12-0022</t>
  </si>
  <si>
    <t>417-12-0062</t>
  </si>
  <si>
    <t>1221-11-0052</t>
  </si>
  <si>
    <t>Кемеровская область</t>
  </si>
  <si>
    <t>Филиал по Кемеровской области</t>
  </si>
  <si>
    <t>203-08-0967</t>
  </si>
  <si>
    <t>277-10-0969</t>
  </si>
  <si>
    <t>277-10-1058</t>
  </si>
  <si>
    <t>458-12-0063</t>
  </si>
  <si>
    <t>277-10-0975</t>
  </si>
  <si>
    <t>458-12-0048</t>
  </si>
  <si>
    <t>458-12-0041</t>
  </si>
  <si>
    <t>514-10-0108</t>
  </si>
  <si>
    <t>277-10-1017</t>
  </si>
  <si>
    <t>458-12-0038</t>
  </si>
  <si>
    <t>277-10-1023</t>
  </si>
  <si>
    <t>277-10-1074</t>
  </si>
  <si>
    <t>458-12-0056</t>
  </si>
  <si>
    <t>277-10-0977</t>
  </si>
  <si>
    <t>458-12-0049</t>
  </si>
  <si>
    <t>277-10-1080</t>
  </si>
  <si>
    <t>Республика Бурятия</t>
  </si>
  <si>
    <t>Филиал по Республике Бурятия</t>
  </si>
  <si>
    <t>458-12-0072</t>
  </si>
  <si>
    <t>413-12-0204</t>
  </si>
  <si>
    <t>277-10-1057</t>
  </si>
  <si>
    <t>458-12-0059</t>
  </si>
  <si>
    <t>277-10-1060</t>
  </si>
  <si>
    <t>417-12-0038</t>
  </si>
  <si>
    <t>758-10-0499</t>
  </si>
  <si>
    <t>Открытое Акционерное Общество "Российские железные дороги" Итог</t>
  </si>
  <si>
    <t>Открытое акционерное общество "Союз-Телеком"</t>
  </si>
  <si>
    <t>762-10-0093</t>
  </si>
  <si>
    <t>349-12-0230</t>
  </si>
  <si>
    <t>896-10-0235</t>
  </si>
  <si>
    <t>762-10-0096</t>
  </si>
  <si>
    <t>762-10-0092</t>
  </si>
  <si>
    <t>762-10-0094</t>
  </si>
  <si>
    <t>762-10-0091</t>
  </si>
  <si>
    <t>762-10-0104</t>
  </si>
  <si>
    <t>896-10-0254</t>
  </si>
  <si>
    <t>Открытое акционерное общество "Союз-Телеком" Итог</t>
  </si>
  <si>
    <t>Открытое акционерное общество "Томская распределительная компания"</t>
  </si>
  <si>
    <t>06-007831</t>
  </si>
  <si>
    <t>Открытое акционерное общество "Томская распределительная компания" Итог</t>
  </si>
  <si>
    <t>Открытое акционерное общество междугородной и международной электрической связи "Ростелеком"</t>
  </si>
  <si>
    <t>391-08-1209</t>
  </si>
  <si>
    <t>636-09-1398</t>
  </si>
  <si>
    <t>Открытое акционерное общество междугородной и международной электрической связи "Ростелеком" Итог</t>
  </si>
  <si>
    <t>05-010554</t>
  </si>
  <si>
    <t>05-011421</t>
  </si>
  <si>
    <t>05-011423</t>
  </si>
  <si>
    <t>05-011424</t>
  </si>
  <si>
    <t>05-011502</t>
  </si>
  <si>
    <t>05-011517</t>
  </si>
  <si>
    <t>05-011919</t>
  </si>
  <si>
    <t>05-011921</t>
  </si>
  <si>
    <t>05-011943</t>
  </si>
  <si>
    <t>05-011968</t>
  </si>
  <si>
    <t>05-011981</t>
  </si>
  <si>
    <t>05-012039</t>
  </si>
  <si>
    <t>05-012054</t>
  </si>
  <si>
    <t>05-012063</t>
  </si>
  <si>
    <t>05-012076</t>
  </si>
  <si>
    <t>05-012080</t>
  </si>
  <si>
    <t>05-012085</t>
  </si>
  <si>
    <t>05-012291</t>
  </si>
  <si>
    <t>05-012366</t>
  </si>
  <si>
    <t>05-012396</t>
  </si>
  <si>
    <t>05-012397</t>
  </si>
  <si>
    <t>05-012398</t>
  </si>
  <si>
    <t>05-012418</t>
  </si>
  <si>
    <t>05-012437</t>
  </si>
  <si>
    <t>05-013093</t>
  </si>
  <si>
    <t>05-013098</t>
  </si>
  <si>
    <t>05-013099</t>
  </si>
  <si>
    <t>05-013100</t>
  </si>
  <si>
    <t>05-013101</t>
  </si>
  <si>
    <t>05-013104</t>
  </si>
  <si>
    <t>05-013105</t>
  </si>
  <si>
    <t>05-013108</t>
  </si>
  <si>
    <t>05-013118</t>
  </si>
  <si>
    <t>05-013140</t>
  </si>
  <si>
    <t>05-021238</t>
  </si>
  <si>
    <t>05-021463</t>
  </si>
  <si>
    <t>05-021466</t>
  </si>
  <si>
    <t>05-021503</t>
  </si>
  <si>
    <t>05-021549</t>
  </si>
  <si>
    <t>05-021622</t>
  </si>
  <si>
    <t>05-021629</t>
  </si>
  <si>
    <t>05-021683</t>
  </si>
  <si>
    <t>05-021687</t>
  </si>
  <si>
    <t>05-021689</t>
  </si>
  <si>
    <t>05-021701</t>
  </si>
  <si>
    <t>05-021711</t>
  </si>
  <si>
    <t>05-021748</t>
  </si>
  <si>
    <t>05-021763</t>
  </si>
  <si>
    <t>06-008653</t>
  </si>
  <si>
    <t>06-008655</t>
  </si>
  <si>
    <t>06-008657</t>
  </si>
  <si>
    <t>06-008659</t>
  </si>
  <si>
    <t>06-008661</t>
  </si>
  <si>
    <t>06-008666</t>
  </si>
  <si>
    <t>06-008995</t>
  </si>
  <si>
    <t>06-009006</t>
  </si>
  <si>
    <t>140-08-1738</t>
  </si>
  <si>
    <t>140-08-1739</t>
  </si>
  <si>
    <t>140-08-1750</t>
  </si>
  <si>
    <t>140-08-1794</t>
  </si>
  <si>
    <t>140-08-1795</t>
  </si>
  <si>
    <t>2-09-0999</t>
  </si>
  <si>
    <t>214-08-0559</t>
  </si>
  <si>
    <t>248-10-0090</t>
  </si>
  <si>
    <t>248-10-0096</t>
  </si>
  <si>
    <t>248-10-0097</t>
  </si>
  <si>
    <t>248-10-0098</t>
  </si>
  <si>
    <t>248-10-0099</t>
  </si>
  <si>
    <t>248-10-0100</t>
  </si>
  <si>
    <t>248-10-0106</t>
  </si>
  <si>
    <t>277-09-0789</t>
  </si>
  <si>
    <t>277-09-0790</t>
  </si>
  <si>
    <t>326-08-1367</t>
  </si>
  <si>
    <t>326-08-1369</t>
  </si>
  <si>
    <t>326-08-1370</t>
  </si>
  <si>
    <t>326-08-1371</t>
  </si>
  <si>
    <t>33-09-1157</t>
  </si>
  <si>
    <t>33-09-1158</t>
  </si>
  <si>
    <t>33-09-1159</t>
  </si>
  <si>
    <t>356-10-1515</t>
  </si>
  <si>
    <t>391-08-1317</t>
  </si>
  <si>
    <t>391-08-1318</t>
  </si>
  <si>
    <t>391-08-1322</t>
  </si>
  <si>
    <t>391-08-1323</t>
  </si>
  <si>
    <t>391-08-1325</t>
  </si>
  <si>
    <t>634-10-0755</t>
  </si>
  <si>
    <t>634-10-0758</t>
  </si>
  <si>
    <t>636-09-1293</t>
  </si>
  <si>
    <t>834-10-0107</t>
  </si>
  <si>
    <t>834-10-0108</t>
  </si>
  <si>
    <t>834-10-0117</t>
  </si>
  <si>
    <t>834-10-0118</t>
  </si>
  <si>
    <t>834-10-0141</t>
  </si>
  <si>
    <t>834-10-0146</t>
  </si>
  <si>
    <t>834-10-0147</t>
  </si>
  <si>
    <t>834-10-0281</t>
  </si>
  <si>
    <t>05-010727</t>
  </si>
  <si>
    <t xml:space="preserve">Кемеровская область                                                                                                                                                                                                                                       </t>
  </si>
  <si>
    <t>05-010839</t>
  </si>
  <si>
    <t>05-025812</t>
  </si>
  <si>
    <t>277-09-0778</t>
  </si>
  <si>
    <t>75-12-0175</t>
  </si>
  <si>
    <t>752-10-0260</t>
  </si>
  <si>
    <t>752-10-0266</t>
  </si>
  <si>
    <t>752-10-0270</t>
  </si>
  <si>
    <t>752-10-0281</t>
  </si>
  <si>
    <t>752-10-0284</t>
  </si>
  <si>
    <t>752-10-0286</t>
  </si>
  <si>
    <t>752-10-0312</t>
  </si>
  <si>
    <t>752-10-0435</t>
  </si>
  <si>
    <t>834-10-0219</t>
  </si>
  <si>
    <t>956-11-0112</t>
  </si>
  <si>
    <t>05-010461</t>
  </si>
  <si>
    <t>05-010467</t>
  </si>
  <si>
    <t>05-010468</t>
  </si>
  <si>
    <t>05-010471</t>
  </si>
  <si>
    <t>05-010754</t>
  </si>
  <si>
    <t>05-010757</t>
  </si>
  <si>
    <t>05-010843</t>
  </si>
  <si>
    <t>05-010849</t>
  </si>
  <si>
    <t>05-011406</t>
  </si>
  <si>
    <t>05-012139</t>
  </si>
  <si>
    <t>05-012155</t>
  </si>
  <si>
    <t>05-012238</t>
  </si>
  <si>
    <t>05-012241</t>
  </si>
  <si>
    <t>05-012243</t>
  </si>
  <si>
    <t>05-012247</t>
  </si>
  <si>
    <t>05-012265</t>
  </si>
  <si>
    <t>05-012895</t>
  </si>
  <si>
    <t>05-012917</t>
  </si>
  <si>
    <t>05-013060</t>
  </si>
  <si>
    <t>05-021232</t>
  </si>
  <si>
    <t>05-021233</t>
  </si>
  <si>
    <t>05-021236</t>
  </si>
  <si>
    <t>05-021280</t>
  </si>
  <si>
    <t>05-021284</t>
  </si>
  <si>
    <t>05-021295</t>
  </si>
  <si>
    <t>05-021300</t>
  </si>
  <si>
    <t>05-021382</t>
  </si>
  <si>
    <t>05-021387</t>
  </si>
  <si>
    <t>05-021388</t>
  </si>
  <si>
    <t>05-021396</t>
  </si>
  <si>
    <t>05-021401</t>
  </si>
  <si>
    <t>05-021402</t>
  </si>
  <si>
    <t>05-021414</t>
  </si>
  <si>
    <t>05-021464</t>
  </si>
  <si>
    <t>05-021471</t>
  </si>
  <si>
    <t>05-021474</t>
  </si>
  <si>
    <t>05-021475</t>
  </si>
  <si>
    <t>05-021483</t>
  </si>
  <si>
    <t>05-021484</t>
  </si>
  <si>
    <t>05-021489</t>
  </si>
  <si>
    <t>05-021496</t>
  </si>
  <si>
    <t>05-021504</t>
  </si>
  <si>
    <t>05-021506</t>
  </si>
  <si>
    <t>05-021507</t>
  </si>
  <si>
    <t>05-021516</t>
  </si>
  <si>
    <t>05-021592</t>
  </si>
  <si>
    <t>05-021594</t>
  </si>
  <si>
    <t>05-021599</t>
  </si>
  <si>
    <t>05-021623</t>
  </si>
  <si>
    <t>05-021630</t>
  </si>
  <si>
    <t>05-021640</t>
  </si>
  <si>
    <t>05-021665</t>
  </si>
  <si>
    <t>05-021685</t>
  </si>
  <si>
    <t>05-021698</t>
  </si>
  <si>
    <t>05-021699</t>
  </si>
  <si>
    <t>05-021703</t>
  </si>
  <si>
    <t>05-021705</t>
  </si>
  <si>
    <t>05-021709</t>
  </si>
  <si>
    <t>05-021716</t>
  </si>
  <si>
    <t>05-021719</t>
  </si>
  <si>
    <t>05-021721</t>
  </si>
  <si>
    <t>05-021722</t>
  </si>
  <si>
    <t>05-021739</t>
  </si>
  <si>
    <t>05-021740</t>
  </si>
  <si>
    <t>05-021742</t>
  </si>
  <si>
    <t>05-021746</t>
  </si>
  <si>
    <t>05-021749</t>
  </si>
  <si>
    <t>05-021751</t>
  </si>
  <si>
    <t>05-021753</t>
  </si>
  <si>
    <t>05-021761</t>
  </si>
  <si>
    <t>05-021765</t>
  </si>
  <si>
    <t>05-021766</t>
  </si>
  <si>
    <t>05-021771</t>
  </si>
  <si>
    <t>05-021776</t>
  </si>
  <si>
    <t>05-021779</t>
  </si>
  <si>
    <t>05-021786</t>
  </si>
  <si>
    <t>05-021788</t>
  </si>
  <si>
    <t>05-021794</t>
  </si>
  <si>
    <t>05-021797</t>
  </si>
  <si>
    <t>05-021798</t>
  </si>
  <si>
    <t>05-021800</t>
  </si>
  <si>
    <t>05-021802</t>
  </si>
  <si>
    <t>05-021804</t>
  </si>
  <si>
    <t>05-021806</t>
  </si>
  <si>
    <t>05-021808</t>
  </si>
  <si>
    <t>05-021813</t>
  </si>
  <si>
    <t>05-021817</t>
  </si>
  <si>
    <t>05-021819</t>
  </si>
  <si>
    <t>05-021821</t>
  </si>
  <si>
    <t>05-025593</t>
  </si>
  <si>
    <t>06-002515</t>
  </si>
  <si>
    <t>06-003698</t>
  </si>
  <si>
    <t>06-010212</t>
  </si>
  <si>
    <t>06-010213</t>
  </si>
  <si>
    <t>06-010214</t>
  </si>
  <si>
    <t>06-010216</t>
  </si>
  <si>
    <t>06-018166</t>
  </si>
  <si>
    <t>07-003668</t>
  </si>
  <si>
    <t>07-003670</t>
  </si>
  <si>
    <t>07-003779</t>
  </si>
  <si>
    <t>07-003800</t>
  </si>
  <si>
    <t>07-003802</t>
  </si>
  <si>
    <t>07-003803</t>
  </si>
  <si>
    <t>140-08-1619</t>
  </si>
  <si>
    <t>140-08-1631</t>
  </si>
  <si>
    <t>140-08-1640</t>
  </si>
  <si>
    <t>164-11-0640</t>
  </si>
  <si>
    <t>180-07-0224</t>
  </si>
  <si>
    <t>180-07-0246</t>
  </si>
  <si>
    <t>180-07-0254</t>
  </si>
  <si>
    <t>197-11-0604</t>
  </si>
  <si>
    <t>2-09-0749</t>
  </si>
  <si>
    <t>2-09-0908</t>
  </si>
  <si>
    <t>2-09-0912</t>
  </si>
  <si>
    <t>2-09-0938</t>
  </si>
  <si>
    <t>2-09-0943</t>
  </si>
  <si>
    <t>2-09-0944</t>
  </si>
  <si>
    <t>2-09-0945</t>
  </si>
  <si>
    <t>2-09-0947</t>
  </si>
  <si>
    <t>2-09-0948</t>
  </si>
  <si>
    <t>2-09-0949</t>
  </si>
  <si>
    <t>2-09-0957</t>
  </si>
  <si>
    <t>2-09-0958</t>
  </si>
  <si>
    <t>2-09-1013</t>
  </si>
  <si>
    <t>214-08-0789</t>
  </si>
  <si>
    <t>214-08-0791</t>
  </si>
  <si>
    <t>214-08-0792</t>
  </si>
  <si>
    <t>214-08-0796</t>
  </si>
  <si>
    <t>214-08-0797</t>
  </si>
  <si>
    <t>219-09-0531</t>
  </si>
  <si>
    <t>219-09-0686</t>
  </si>
  <si>
    <t>224-11-0158</t>
  </si>
  <si>
    <t>226-08-0259</t>
  </si>
  <si>
    <t>226-08-0263</t>
  </si>
  <si>
    <t>23-09-1421</t>
  </si>
  <si>
    <t>23-09-1447</t>
  </si>
  <si>
    <t>244-10-0876</t>
  </si>
  <si>
    <t>244-10-0877</t>
  </si>
  <si>
    <t>244-10-0886</t>
  </si>
  <si>
    <t>244-10-0984</t>
  </si>
  <si>
    <t>248-10-0083</t>
  </si>
  <si>
    <t>277-10-1216</t>
  </si>
  <si>
    <t>306-08-1448</t>
  </si>
  <si>
    <t>306-08-1459</t>
  </si>
  <si>
    <t>319-08-0703</t>
  </si>
  <si>
    <t>319-08-0705</t>
  </si>
  <si>
    <t>319-08-0706</t>
  </si>
  <si>
    <t>33-09-1136</t>
  </si>
  <si>
    <t>33-09-1186</t>
  </si>
  <si>
    <t>33-09-1187</t>
  </si>
  <si>
    <t>356-10-1399</t>
  </si>
  <si>
    <t>356-10-1400</t>
  </si>
  <si>
    <t>389-08-1226</t>
  </si>
  <si>
    <t>389-08-1233</t>
  </si>
  <si>
    <t>389-08-1235</t>
  </si>
  <si>
    <t>389-08-1238</t>
  </si>
  <si>
    <t>389-08-1239</t>
  </si>
  <si>
    <t>389-08-1335</t>
  </si>
  <si>
    <t>389-08-1338</t>
  </si>
  <si>
    <t>389-08-1356</t>
  </si>
  <si>
    <t>389-08-1388</t>
  </si>
  <si>
    <t>389-08-1390</t>
  </si>
  <si>
    <t>389-08-1421</t>
  </si>
  <si>
    <t>414-09-1071</t>
  </si>
  <si>
    <t>447-09-0969</t>
  </si>
  <si>
    <t>634-10-0772</t>
  </si>
  <si>
    <t>634-10-0787</t>
  </si>
  <si>
    <t>636-09-1308</t>
  </si>
  <si>
    <t>65-09-1695</t>
  </si>
  <si>
    <t>65-09-1707</t>
  </si>
  <si>
    <t>834-10-0192</t>
  </si>
  <si>
    <t>898-11-0148</t>
  </si>
  <si>
    <t>05-011713</t>
  </si>
  <si>
    <t>05-011764</t>
  </si>
  <si>
    <t>05-011847</t>
  </si>
  <si>
    <t>05-012556</t>
  </si>
  <si>
    <t>05-021234</t>
  </si>
  <si>
    <t>05-021235</t>
  </si>
  <si>
    <t>05-021731</t>
  </si>
  <si>
    <t>05-021745</t>
  </si>
  <si>
    <t>05-021812</t>
  </si>
  <si>
    <t>06-000128</t>
  </si>
  <si>
    <t>1169-11-0141</t>
  </si>
  <si>
    <t>356-10-1640</t>
  </si>
  <si>
    <t>42-12-0190</t>
  </si>
  <si>
    <t>532-11-0092</t>
  </si>
  <si>
    <t>75-12-0181</t>
  </si>
  <si>
    <t>752-10-0544</t>
  </si>
  <si>
    <t>752-10-0546</t>
  </si>
  <si>
    <t>752-10-0552</t>
  </si>
  <si>
    <t>752-10-0555</t>
  </si>
  <si>
    <t>752-10-0558</t>
  </si>
  <si>
    <t>752-10-0562</t>
  </si>
  <si>
    <t>752-10-0566</t>
  </si>
  <si>
    <t>752-10-0577</t>
  </si>
  <si>
    <t>752-10-0592</t>
  </si>
  <si>
    <t>752-10-0594</t>
  </si>
  <si>
    <t>752-10-0609</t>
  </si>
  <si>
    <t>752-10-0613</t>
  </si>
  <si>
    <t>752-10-0616</t>
  </si>
  <si>
    <t>752-10-0632</t>
  </si>
  <si>
    <t>752-10-0639</t>
  </si>
  <si>
    <t>752-10-0641</t>
  </si>
  <si>
    <t>752-10-0653</t>
  </si>
  <si>
    <t>752-10-0656</t>
  </si>
  <si>
    <t>752-10-0661</t>
  </si>
  <si>
    <t>752-10-0663</t>
  </si>
  <si>
    <t>752-10-0664</t>
  </si>
  <si>
    <t>752-10-0677</t>
  </si>
  <si>
    <t>752-10-0679</t>
  </si>
  <si>
    <t>752-10-0682</t>
  </si>
  <si>
    <t>752-10-0685</t>
  </si>
  <si>
    <t>752-10-0704</t>
  </si>
  <si>
    <t>752-10-0717</t>
  </si>
  <si>
    <t>752-10-0718</t>
  </si>
  <si>
    <t>956-11-0106</t>
  </si>
  <si>
    <t>956-11-0113</t>
  </si>
  <si>
    <t>956-11-0137</t>
  </si>
  <si>
    <t>981-10-0784</t>
  </si>
  <si>
    <t>981-10-0785</t>
  </si>
  <si>
    <t>981-10-0788</t>
  </si>
  <si>
    <t>985-10-0597</t>
  </si>
  <si>
    <t>985-10-0619</t>
  </si>
  <si>
    <t>985-10-0638</t>
  </si>
  <si>
    <t>985-10-0641</t>
  </si>
  <si>
    <t>985-10-0664</t>
  </si>
  <si>
    <t>985-10-0665</t>
  </si>
  <si>
    <t>985-10-0669</t>
  </si>
  <si>
    <t>985-10-0672</t>
  </si>
  <si>
    <t>985-10-0715</t>
  </si>
  <si>
    <t>985-10-0721</t>
  </si>
  <si>
    <t>985-10-0723</t>
  </si>
  <si>
    <t>985-10-0724</t>
  </si>
  <si>
    <t>985-10-0755</t>
  </si>
  <si>
    <t>998-11-0094</t>
  </si>
  <si>
    <t>998-11-0099</t>
  </si>
  <si>
    <t>04-000878</t>
  </si>
  <si>
    <t>04-000904</t>
  </si>
  <si>
    <t>04-000940</t>
  </si>
  <si>
    <t>04-002289</t>
  </si>
  <si>
    <t>04-002333</t>
  </si>
  <si>
    <t>04-002354</t>
  </si>
  <si>
    <t>04-002360</t>
  </si>
  <si>
    <t>04-002387</t>
  </si>
  <si>
    <t>04-002496</t>
  </si>
  <si>
    <t>04-002497</t>
  </si>
  <si>
    <t>05-011811</t>
  </si>
  <si>
    <t>05-011817</t>
  </si>
  <si>
    <t>05-021385</t>
  </si>
  <si>
    <t>05-021517</t>
  </si>
  <si>
    <t>05-021582</t>
  </si>
  <si>
    <t>05-021625</t>
  </si>
  <si>
    <t>05-021638</t>
  </si>
  <si>
    <t>05-021754</t>
  </si>
  <si>
    <t>05-025289</t>
  </si>
  <si>
    <t>06-002525</t>
  </si>
  <si>
    <t>06-002536</t>
  </si>
  <si>
    <t>06-002555</t>
  </si>
  <si>
    <t>06-002563</t>
  </si>
  <si>
    <t>06-002584</t>
  </si>
  <si>
    <t>06-003865</t>
  </si>
  <si>
    <t>06-003907</t>
  </si>
  <si>
    <t>06-003909</t>
  </si>
  <si>
    <t>06-003912</t>
  </si>
  <si>
    <t>06-003913</t>
  </si>
  <si>
    <t>06-004498</t>
  </si>
  <si>
    <t>06-004504</t>
  </si>
  <si>
    <t>06-004508</t>
  </si>
  <si>
    <t>06-004509</t>
  </si>
  <si>
    <t>06-004511</t>
  </si>
  <si>
    <t>06-004697</t>
  </si>
  <si>
    <t>06-004706</t>
  </si>
  <si>
    <t>06-004919</t>
  </si>
  <si>
    <t>06-004937</t>
  </si>
  <si>
    <t>06-008857</t>
  </si>
  <si>
    <t>06-011465</t>
  </si>
  <si>
    <t>06-013982</t>
  </si>
  <si>
    <t>06-014450</t>
  </si>
  <si>
    <t>06-014451</t>
  </si>
  <si>
    <t>06-014452</t>
  </si>
  <si>
    <t>156-12-0065</t>
  </si>
  <si>
    <t>180-07-0257</t>
  </si>
  <si>
    <t>180-07-0258</t>
  </si>
  <si>
    <t>325-10-0230</t>
  </si>
  <si>
    <t>325-10-0250</t>
  </si>
  <si>
    <t>325-10-0257</t>
  </si>
  <si>
    <t>390-10-0116</t>
  </si>
  <si>
    <t>390-10-0118</t>
  </si>
  <si>
    <t>390-10-0119</t>
  </si>
  <si>
    <t>390-10-0127</t>
  </si>
  <si>
    <t>390-10-0131</t>
  </si>
  <si>
    <t>390-10-0414</t>
  </si>
  <si>
    <t>390-10-0441</t>
  </si>
  <si>
    <t>390-10-0459</t>
  </si>
  <si>
    <t>390-10-0461</t>
  </si>
  <si>
    <t>390-10-0466</t>
  </si>
  <si>
    <t>390-10-0476</t>
  </si>
  <si>
    <t>390-10-0477</t>
  </si>
  <si>
    <t>390-10-0479</t>
  </si>
  <si>
    <t>390-10-0481</t>
  </si>
  <si>
    <t>390-10-0482</t>
  </si>
  <si>
    <t>391-08-1241</t>
  </si>
  <si>
    <t>391-08-1273</t>
  </si>
  <si>
    <t>391-08-1275</t>
  </si>
  <si>
    <t>391-08-1278</t>
  </si>
  <si>
    <t>391-08-1359</t>
  </si>
  <si>
    <t>391-08-1360</t>
  </si>
  <si>
    <t>391-08-1361</t>
  </si>
  <si>
    <t>396-08-0705</t>
  </si>
  <si>
    <t>561-09-0404</t>
  </si>
  <si>
    <t>71-08-1129</t>
  </si>
  <si>
    <t>723-11-0088</t>
  </si>
  <si>
    <t>752-10-0251</t>
  </si>
  <si>
    <t>985-10-0424</t>
  </si>
  <si>
    <t>985-10-0426</t>
  </si>
  <si>
    <t>985-10-0429</t>
  </si>
  <si>
    <t>985-10-0434</t>
  </si>
  <si>
    <t>985-10-0441</t>
  </si>
  <si>
    <t>985-10-0443</t>
  </si>
  <si>
    <t>985-10-0444</t>
  </si>
  <si>
    <t>985-10-0445</t>
  </si>
  <si>
    <t>985-10-0446</t>
  </si>
  <si>
    <t>985-10-0447</t>
  </si>
  <si>
    <t>985-10-0448</t>
  </si>
  <si>
    <t>985-10-0449</t>
  </si>
  <si>
    <t>985-10-0450</t>
  </si>
  <si>
    <t>985-10-0451</t>
  </si>
  <si>
    <t>985-10-0452</t>
  </si>
  <si>
    <t>985-10-0453</t>
  </si>
  <si>
    <t>985-10-0454</t>
  </si>
  <si>
    <t>985-10-0455</t>
  </si>
  <si>
    <t>985-10-0456</t>
  </si>
  <si>
    <t>985-10-0457</t>
  </si>
  <si>
    <t>985-10-0458</t>
  </si>
  <si>
    <t>985-10-0459</t>
  </si>
  <si>
    <t>985-10-0460</t>
  </si>
  <si>
    <t>985-10-0461</t>
  </si>
  <si>
    <t>985-10-0468</t>
  </si>
  <si>
    <t>985-10-0474</t>
  </si>
  <si>
    <t>985-10-0480</t>
  </si>
  <si>
    <t>985-10-0482</t>
  </si>
  <si>
    <t>985-10-0761</t>
  </si>
  <si>
    <t>985-10-0768</t>
  </si>
  <si>
    <t>985-10-0817</t>
  </si>
  <si>
    <t>05-010469</t>
  </si>
  <si>
    <t>05-010514</t>
  </si>
  <si>
    <t>05-010771</t>
  </si>
  <si>
    <t>05-010772</t>
  </si>
  <si>
    <t>05-010844</t>
  </si>
  <si>
    <t>05-012232</t>
  </si>
  <si>
    <t>05-012240</t>
  </si>
  <si>
    <t>05-012887</t>
  </si>
  <si>
    <t>05-012892</t>
  </si>
  <si>
    <t>05-021282</t>
  </si>
  <si>
    <t>05-021314</t>
  </si>
  <si>
    <t>05-021394</t>
  </si>
  <si>
    <t>05-021409</t>
  </si>
  <si>
    <t>05-021495</t>
  </si>
  <si>
    <t>05-021502</t>
  </si>
  <si>
    <t>05-021505</t>
  </si>
  <si>
    <t>05-021520</t>
  </si>
  <si>
    <t>05-021668</t>
  </si>
  <si>
    <t>05-021688</t>
  </si>
  <si>
    <t>05-021693</t>
  </si>
  <si>
    <t>05-021695</t>
  </si>
  <si>
    <t>05-021696</t>
  </si>
  <si>
    <t>05-021707</t>
  </si>
  <si>
    <t>05-021724</t>
  </si>
  <si>
    <t>05-021743</t>
  </si>
  <si>
    <t>05-021767</t>
  </si>
  <si>
    <t>05-021782</t>
  </si>
  <si>
    <t>05-021787</t>
  </si>
  <si>
    <t>05-021790</t>
  </si>
  <si>
    <t>05-021796</t>
  </si>
  <si>
    <t>05-021807</t>
  </si>
  <si>
    <t>05-021810</t>
  </si>
  <si>
    <t>05-021818</t>
  </si>
  <si>
    <t>07-017512</t>
  </si>
  <si>
    <t>07-017515</t>
  </si>
  <si>
    <t>07-017520</t>
  </si>
  <si>
    <t>07-017622</t>
  </si>
  <si>
    <t>07-017624</t>
  </si>
  <si>
    <t>1015-10-0770</t>
  </si>
  <si>
    <t>140-08-1632</t>
  </si>
  <si>
    <t>140-08-1830</t>
  </si>
  <si>
    <t>157-10-0815</t>
  </si>
  <si>
    <t>180-07-0221</t>
  </si>
  <si>
    <t>180-07-0244</t>
  </si>
  <si>
    <t>180-07-0245</t>
  </si>
  <si>
    <t>186-10-0144</t>
  </si>
  <si>
    <t>2-09-0899</t>
  </si>
  <si>
    <t>2-09-0909</t>
  </si>
  <si>
    <t>2-09-0913</t>
  </si>
  <si>
    <t>2-09-0921</t>
  </si>
  <si>
    <t>2-09-0941</t>
  </si>
  <si>
    <t>2-09-0942</t>
  </si>
  <si>
    <t>2-09-1024</t>
  </si>
  <si>
    <t>214-08-0793</t>
  </si>
  <si>
    <t>226-08-0260</t>
  </si>
  <si>
    <t>248-10-0152</t>
  </si>
  <si>
    <t>277-09-0785</t>
  </si>
  <si>
    <t>306-08-1100</t>
  </si>
  <si>
    <t>306-08-1110</t>
  </si>
  <si>
    <t>319-08-0704</t>
  </si>
  <si>
    <t>356-10-1439</t>
  </si>
  <si>
    <t>389-08-1070</t>
  </si>
  <si>
    <t>389-08-1150</t>
  </si>
  <si>
    <t>389-08-1202</t>
  </si>
  <si>
    <t>389-08-1211</t>
  </si>
  <si>
    <t>389-08-1217</t>
  </si>
  <si>
    <t>389-08-1327</t>
  </si>
  <si>
    <t>389-08-1345</t>
  </si>
  <si>
    <t>389-08-1361</t>
  </si>
  <si>
    <t>389-08-1410</t>
  </si>
  <si>
    <t>391-08-1566</t>
  </si>
  <si>
    <t>391-08-1570</t>
  </si>
  <si>
    <t>391-08-1573</t>
  </si>
  <si>
    <t>391-08-1576</t>
  </si>
  <si>
    <t>391-08-1612</t>
  </si>
  <si>
    <t>391-08-1689</t>
  </si>
  <si>
    <t>391-08-1725</t>
  </si>
  <si>
    <t>391-08-1726</t>
  </si>
  <si>
    <t>391-08-1727</t>
  </si>
  <si>
    <t>391-08-1778</t>
  </si>
  <si>
    <t>391-08-1779</t>
  </si>
  <si>
    <t>391-08-1780</t>
  </si>
  <si>
    <t>396-08-0676</t>
  </si>
  <si>
    <t>396-08-0683</t>
  </si>
  <si>
    <t>58-09-1203</t>
  </si>
  <si>
    <t>636-09-1224</t>
  </si>
  <si>
    <t>636-09-1309</t>
  </si>
  <si>
    <t>981-10-0765</t>
  </si>
  <si>
    <t>982-10-0338</t>
  </si>
  <si>
    <t>982-10-0408</t>
  </si>
  <si>
    <t>982-10-0539</t>
  </si>
  <si>
    <t>982-10-0547</t>
  </si>
  <si>
    <t>982-10-0567</t>
  </si>
  <si>
    <t>982-10-0649</t>
  </si>
  <si>
    <t>982-10-0652</t>
  </si>
  <si>
    <t>982-10-0672</t>
  </si>
  <si>
    <t>982-10-0673</t>
  </si>
  <si>
    <t>982-10-0674</t>
  </si>
  <si>
    <t>05-021421</t>
  </si>
  <si>
    <t>Республика Тыва</t>
  </si>
  <si>
    <t>05-021514</t>
  </si>
  <si>
    <t>05-021518</t>
  </si>
  <si>
    <t>05-021702</t>
  </si>
  <si>
    <t>06-002617</t>
  </si>
  <si>
    <t>172-08-1023</t>
  </si>
  <si>
    <t>214-08-0733</t>
  </si>
  <si>
    <t>23-09-1431</t>
  </si>
  <si>
    <t>23-09-1432</t>
  </si>
  <si>
    <t>254-11-0308</t>
  </si>
  <si>
    <t>414-09-1059</t>
  </si>
  <si>
    <t>447-09-0721</t>
  </si>
  <si>
    <t>834-10-0272</t>
  </si>
  <si>
    <t>981-10-0756</t>
  </si>
  <si>
    <t>981-10-0757</t>
  </si>
  <si>
    <t>981-10-0758</t>
  </si>
  <si>
    <t>981-10-0759</t>
  </si>
  <si>
    <t>981-10-0760</t>
  </si>
  <si>
    <t>981-10-0761</t>
  </si>
  <si>
    <t>981-10-0762</t>
  </si>
  <si>
    <t>981-10-0763</t>
  </si>
  <si>
    <t>981-10-0764</t>
  </si>
  <si>
    <t>04-002269</t>
  </si>
  <si>
    <t>04-002303</t>
  </si>
  <si>
    <t>05-012203</t>
  </si>
  <si>
    <t>05-012215</t>
  </si>
  <si>
    <t>05-012268</t>
  </si>
  <si>
    <t>05-012270</t>
  </si>
  <si>
    <t>05-012275</t>
  </si>
  <si>
    <t>06-002602</t>
  </si>
  <si>
    <t>06-002603</t>
  </si>
  <si>
    <t>06-002608</t>
  </si>
  <si>
    <t>06-002954</t>
  </si>
  <si>
    <t>06-002962</t>
  </si>
  <si>
    <t>06-002963</t>
  </si>
  <si>
    <t>06-002972</t>
  </si>
  <si>
    <t>06-002980</t>
  </si>
  <si>
    <t>06-002981</t>
  </si>
  <si>
    <t>06-002983</t>
  </si>
  <si>
    <t>06-002993</t>
  </si>
  <si>
    <t>06-003004</t>
  </si>
  <si>
    <t>06-003006</t>
  </si>
  <si>
    <t>06-003188</t>
  </si>
  <si>
    <t>06-003190</t>
  </si>
  <si>
    <t>06-003199</t>
  </si>
  <si>
    <t>07-004191</t>
  </si>
  <si>
    <t>07-004252</t>
  </si>
  <si>
    <t>07-005783</t>
  </si>
  <si>
    <t>07-005829</t>
  </si>
  <si>
    <t>07-005846</t>
  </si>
  <si>
    <t>07-005848</t>
  </si>
  <si>
    <t>07-005849</t>
  </si>
  <si>
    <t>07-005851</t>
  </si>
  <si>
    <t>07-005855</t>
  </si>
  <si>
    <t>07-005884</t>
  </si>
  <si>
    <t>07-005885</t>
  </si>
  <si>
    <t>07-005988</t>
  </si>
  <si>
    <t>07-014098</t>
  </si>
  <si>
    <t>07-014101</t>
  </si>
  <si>
    <t>07-017496</t>
  </si>
  <si>
    <t>126-11-1156</t>
  </si>
  <si>
    <t>2-09-0902</t>
  </si>
  <si>
    <t>214-08-0561</t>
  </si>
  <si>
    <t>214-08-0623</t>
  </si>
  <si>
    <t>214-08-0634</t>
  </si>
  <si>
    <t>214-08-0638</t>
  </si>
  <si>
    <t>214-08-0640</t>
  </si>
  <si>
    <t>214-08-0641</t>
  </si>
  <si>
    <t>214-08-0648</t>
  </si>
  <si>
    <t>214-08-0649</t>
  </si>
  <si>
    <t>214-08-0650</t>
  </si>
  <si>
    <t>214-08-0652</t>
  </si>
  <si>
    <t>214-08-0653</t>
  </si>
  <si>
    <t>214-08-0665</t>
  </si>
  <si>
    <t>214-08-0666</t>
  </si>
  <si>
    <t>214-08-0674</t>
  </si>
  <si>
    <t>226-08-0186</t>
  </si>
  <si>
    <t>226-08-0187</t>
  </si>
  <si>
    <t>226-08-0188</t>
  </si>
  <si>
    <t>226-08-0190</t>
  </si>
  <si>
    <t>327-08-0408</t>
  </si>
  <si>
    <t>327-08-0413</t>
  </si>
  <si>
    <t>327-08-0414</t>
  </si>
  <si>
    <t>327-08-0418</t>
  </si>
  <si>
    <t>327-08-0436</t>
  </si>
  <si>
    <t>33-09-1168</t>
  </si>
  <si>
    <t>388-08-0531</t>
  </si>
  <si>
    <t>388-08-0532</t>
  </si>
  <si>
    <t>388-08-0533</t>
  </si>
  <si>
    <t>388-08-0534</t>
  </si>
  <si>
    <t>388-08-0556</t>
  </si>
  <si>
    <t>388-08-0560</t>
  </si>
  <si>
    <t>388-08-0575</t>
  </si>
  <si>
    <t>388-08-0584</t>
  </si>
  <si>
    <t>388-08-0587</t>
  </si>
  <si>
    <t>388-08-0593</t>
  </si>
  <si>
    <t>389-08-1086</t>
  </si>
  <si>
    <t>389-08-1106</t>
  </si>
  <si>
    <t>668-10-0377</t>
  </si>
  <si>
    <t>05-010565</t>
  </si>
  <si>
    <t>05-010572</t>
  </si>
  <si>
    <t>05-010923</t>
  </si>
  <si>
    <t>05-010944</t>
  </si>
  <si>
    <t>05-010954</t>
  </si>
  <si>
    <t>05-011635</t>
  </si>
  <si>
    <t>05-011651</t>
  </si>
  <si>
    <t>05-011653</t>
  </si>
  <si>
    <t>05-011654</t>
  </si>
  <si>
    <t>05-011698</t>
  </si>
  <si>
    <t>05-011701</t>
  </si>
  <si>
    <t>05-011725</t>
  </si>
  <si>
    <t>05-011726</t>
  </si>
  <si>
    <t>05-011739</t>
  </si>
  <si>
    <t>05-011740</t>
  </si>
  <si>
    <t>05-011742</t>
  </si>
  <si>
    <t>05-011746</t>
  </si>
  <si>
    <t>05-011758</t>
  </si>
  <si>
    <t>05-011759</t>
  </si>
  <si>
    <t>05-011760</t>
  </si>
  <si>
    <t>05-011966</t>
  </si>
  <si>
    <t>05-012110</t>
  </si>
  <si>
    <t>05-012120</t>
  </si>
  <si>
    <t>05-012133</t>
  </si>
  <si>
    <t>05-012162</t>
  </si>
  <si>
    <t>05-012176</t>
  </si>
  <si>
    <t>05-012178</t>
  </si>
  <si>
    <t>05-012245</t>
  </si>
  <si>
    <t>05-012542</t>
  </si>
  <si>
    <t>05-012546</t>
  </si>
  <si>
    <t>05-012551</t>
  </si>
  <si>
    <t>05-012598</t>
  </si>
  <si>
    <t>05-012600</t>
  </si>
  <si>
    <t>05-012601</t>
  </si>
  <si>
    <t>05-012605</t>
  </si>
  <si>
    <t>05-012607</t>
  </si>
  <si>
    <t>05-012628</t>
  </si>
  <si>
    <t>05-012633</t>
  </si>
  <si>
    <t>05-012634</t>
  </si>
  <si>
    <t>05-012635</t>
  </si>
  <si>
    <t>05-012640</t>
  </si>
  <si>
    <t>05-012647</t>
  </si>
  <si>
    <t>05-012886</t>
  </si>
  <si>
    <t>05-012897</t>
  </si>
  <si>
    <t>05-012957</t>
  </si>
  <si>
    <t>05-012959</t>
  </si>
  <si>
    <t>05-012966</t>
  </si>
  <si>
    <t>05-012969</t>
  </si>
  <si>
    <t>05-012972</t>
  </si>
  <si>
    <t>05-012975</t>
  </si>
  <si>
    <t>05-012976</t>
  </si>
  <si>
    <t>05-012980</t>
  </si>
  <si>
    <t>05-012981</t>
  </si>
  <si>
    <t>05-012982</t>
  </si>
  <si>
    <t>05-013007</t>
  </si>
  <si>
    <t>05-013012</t>
  </si>
  <si>
    <t>05-013014</t>
  </si>
  <si>
    <t>05-013025</t>
  </si>
  <si>
    <t>05-013026</t>
  </si>
  <si>
    <t>05-013052</t>
  </si>
  <si>
    <t>05-021004</t>
  </si>
  <si>
    <t>05-021010</t>
  </si>
  <si>
    <t>05-021102</t>
  </si>
  <si>
    <t>05-021148</t>
  </si>
  <si>
    <t>05-021151</t>
  </si>
  <si>
    <t>05-021152</t>
  </si>
  <si>
    <t>05-021159</t>
  </si>
  <si>
    <t>05-021264</t>
  </si>
  <si>
    <t>05-021299</t>
  </si>
  <si>
    <t>05-021313</t>
  </si>
  <si>
    <t>05-021384</t>
  </si>
  <si>
    <t>05-021393</t>
  </si>
  <si>
    <t>05-021556</t>
  </si>
  <si>
    <t>05-021575</t>
  </si>
  <si>
    <t>05-021691</t>
  </si>
  <si>
    <t>05-021692</t>
  </si>
  <si>
    <t>05-021773</t>
  </si>
  <si>
    <t>05-021778</t>
  </si>
  <si>
    <t>05-021784</t>
  </si>
  <si>
    <t>05-024790</t>
  </si>
  <si>
    <t>05-024796</t>
  </si>
  <si>
    <t>06-001450</t>
  </si>
  <si>
    <t>06-001451</t>
  </si>
  <si>
    <t>06-001453</t>
  </si>
  <si>
    <t>06-002218</t>
  </si>
  <si>
    <t>06-002226</t>
  </si>
  <si>
    <t>06-002233</t>
  </si>
  <si>
    <t>126-11-1126</t>
  </si>
  <si>
    <t>2-09-0698</t>
  </si>
  <si>
    <t>2-09-0836</t>
  </si>
  <si>
    <t>2-09-0853</t>
  </si>
  <si>
    <t>2-09-0854</t>
  </si>
  <si>
    <t>2-09-0855</t>
  </si>
  <si>
    <t>2-09-0856</t>
  </si>
  <si>
    <t>219-09-0672</t>
  </si>
  <si>
    <t>277-09-0781</t>
  </si>
  <si>
    <t>277-09-0782</t>
  </si>
  <si>
    <t>292-08-0758</t>
  </si>
  <si>
    <t>292-08-0769</t>
  </si>
  <si>
    <t>306-08-1051</t>
  </si>
  <si>
    <t>306-08-1060</t>
  </si>
  <si>
    <t>306-08-1062</t>
  </si>
  <si>
    <t>306-08-1064</t>
  </si>
  <si>
    <t>319-08-0707</t>
  </si>
  <si>
    <t>326-08-1153</t>
  </si>
  <si>
    <t>391-08-1141</t>
  </si>
  <si>
    <t>414-09-1057</t>
  </si>
  <si>
    <t>414-09-1063</t>
  </si>
  <si>
    <t>447-09-0843</t>
  </si>
  <si>
    <t>447-09-1181</t>
  </si>
  <si>
    <t>447-09-1352</t>
  </si>
  <si>
    <t>513-10-1003</t>
  </si>
  <si>
    <t>561-09-0392</t>
  </si>
  <si>
    <t>561-09-0401</t>
  </si>
  <si>
    <t>636-09-1223</t>
  </si>
  <si>
    <t>636-09-1307</t>
  </si>
  <si>
    <t>71-08-1172</t>
  </si>
  <si>
    <t>725-09-0606</t>
  </si>
  <si>
    <t>725-09-0607</t>
  </si>
  <si>
    <t>725-09-0609</t>
  </si>
  <si>
    <t>05-021241</t>
  </si>
  <si>
    <t xml:space="preserve">Республика Алтай                                                                                                                </t>
  </si>
  <si>
    <t>05-021271</t>
  </si>
  <si>
    <t>05-021297</t>
  </si>
  <si>
    <t>05-021310</t>
  </si>
  <si>
    <t>05-021316</t>
  </si>
  <si>
    <t>05-021318</t>
  </si>
  <si>
    <t>05-021321</t>
  </si>
  <si>
    <t>05-021383</t>
  </si>
  <si>
    <t>05-021386</t>
  </si>
  <si>
    <t>05-021390</t>
  </si>
  <si>
    <t>05-021399</t>
  </si>
  <si>
    <t>05-021410</t>
  </si>
  <si>
    <t>05-021412</t>
  </si>
  <si>
    <t>05-021468</t>
  </si>
  <si>
    <t>05-021485</t>
  </si>
  <si>
    <t>05-021488</t>
  </si>
  <si>
    <t>05-021492</t>
  </si>
  <si>
    <t>05-021497</t>
  </si>
  <si>
    <t>05-021498</t>
  </si>
  <si>
    <t>05-021499</t>
  </si>
  <si>
    <t>05-021519</t>
  </si>
  <si>
    <t>05-021521</t>
  </si>
  <si>
    <t>05-021551</t>
  </si>
  <si>
    <t>05-021554</t>
  </si>
  <si>
    <t>05-021597</t>
  </si>
  <si>
    <t>05-021723</t>
  </si>
  <si>
    <t>Республика Алтай</t>
  </si>
  <si>
    <t>05-021732</t>
  </si>
  <si>
    <t>05-021734</t>
  </si>
  <si>
    <t>05-021735</t>
  </si>
  <si>
    <t>05-021774</t>
  </si>
  <si>
    <t>05-021777</t>
  </si>
  <si>
    <t>05-021789</t>
  </si>
  <si>
    <t>05-021803</t>
  </si>
  <si>
    <t>05-021809</t>
  </si>
  <si>
    <t>05-021811</t>
  </si>
  <si>
    <t>05-021815</t>
  </si>
  <si>
    <t>05-021816</t>
  </si>
  <si>
    <t>07-015662</t>
  </si>
  <si>
    <t>164-11-0681</t>
  </si>
  <si>
    <t>2-09-0950</t>
  </si>
  <si>
    <t>2-09-0954</t>
  </si>
  <si>
    <t>200-10-0155</t>
  </si>
  <si>
    <t>200-10-0156</t>
  </si>
  <si>
    <t>200-10-0162</t>
  </si>
  <si>
    <t>200-10-0163</t>
  </si>
  <si>
    <t>278-10-0229</t>
  </si>
  <si>
    <t>280-11-0115</t>
  </si>
  <si>
    <t>33-09-1160</t>
  </si>
  <si>
    <t>356-10-1543</t>
  </si>
  <si>
    <t>513-10-0856</t>
  </si>
  <si>
    <t>561-09-0386</t>
  </si>
  <si>
    <t>561-09-0387</t>
  </si>
  <si>
    <t>561-09-0388</t>
  </si>
  <si>
    <t>561-09-0391</t>
  </si>
  <si>
    <t>725-09-0630</t>
  </si>
  <si>
    <t>985-10-0513</t>
  </si>
  <si>
    <t>985-10-0706</t>
  </si>
  <si>
    <t>05-021312</t>
  </si>
  <si>
    <t>05-021469</t>
  </si>
  <si>
    <t>05-021509</t>
  </si>
  <si>
    <t>05-021595</t>
  </si>
  <si>
    <t>05-021615</t>
  </si>
  <si>
    <t>05-021706</t>
  </si>
  <si>
    <t>05-021715</t>
  </si>
  <si>
    <t>05-021759</t>
  </si>
  <si>
    <t>05-021762</t>
  </si>
  <si>
    <t>06-001814</t>
  </si>
  <si>
    <t>06-001891</t>
  </si>
  <si>
    <t>06-002418</t>
  </si>
  <si>
    <t>06-002430</t>
  </si>
  <si>
    <t>06-002435</t>
  </si>
  <si>
    <t>06-002453</t>
  </si>
  <si>
    <t>06-002477</t>
  </si>
  <si>
    <t>06-005223</t>
  </si>
  <si>
    <t>06-018017</t>
  </si>
  <si>
    <t>06-018029</t>
  </si>
  <si>
    <t>06-018131</t>
  </si>
  <si>
    <t>06-018132</t>
  </si>
  <si>
    <t>1015-10-0531</t>
  </si>
  <si>
    <t>1015-10-0574</t>
  </si>
  <si>
    <t>140-08-1626</t>
  </si>
  <si>
    <t>140-08-1899</t>
  </si>
  <si>
    <t>140-08-1901</t>
  </si>
  <si>
    <t>140-08-1902</t>
  </si>
  <si>
    <t>140-08-1907</t>
  </si>
  <si>
    <t>140-08-1908</t>
  </si>
  <si>
    <t>140-08-1909</t>
  </si>
  <si>
    <t>2-09-0830</t>
  </si>
  <si>
    <t>2-09-0831</t>
  </si>
  <si>
    <t>2-09-0835</t>
  </si>
  <si>
    <t>2-09-0878</t>
  </si>
  <si>
    <t>2-09-0918</t>
  </si>
  <si>
    <t>214-08-0469</t>
  </si>
  <si>
    <t>244-10-1000</t>
  </si>
  <si>
    <t>27-10-1329</t>
  </si>
  <si>
    <t>27-10-1331</t>
  </si>
  <si>
    <t>27-10-1333</t>
  </si>
  <si>
    <t>306-08-1068</t>
  </si>
  <si>
    <t>356-10-1547</t>
  </si>
  <si>
    <t>356-10-1602</t>
  </si>
  <si>
    <t>391-08-1124</t>
  </si>
  <si>
    <t>391-08-1125</t>
  </si>
  <si>
    <t>414-09-1043</t>
  </si>
  <si>
    <t>613-11-0114</t>
  </si>
  <si>
    <t>636-09-1280</t>
  </si>
  <si>
    <t>65-09-1710</t>
  </si>
  <si>
    <t>752-10-0394</t>
  </si>
  <si>
    <t>752-10-0395</t>
  </si>
  <si>
    <t>752-10-0396</t>
  </si>
  <si>
    <t>752-10-0397</t>
  </si>
  <si>
    <t>752-10-0398</t>
  </si>
  <si>
    <t>752-10-0399</t>
  </si>
  <si>
    <t>752-10-0400</t>
  </si>
  <si>
    <t>752-10-0417</t>
  </si>
  <si>
    <t>752-10-0430</t>
  </si>
  <si>
    <t>752-10-1000</t>
  </si>
  <si>
    <t>752-10-1003</t>
  </si>
  <si>
    <t>77-11-0733</t>
  </si>
  <si>
    <t>77-11-0734</t>
  </si>
  <si>
    <t>77-11-0735</t>
  </si>
  <si>
    <t>77-11-0767</t>
  </si>
  <si>
    <t>77-11-0768</t>
  </si>
  <si>
    <t>77-11-0769</t>
  </si>
  <si>
    <t>77-11-0770</t>
  </si>
  <si>
    <t>982-10-0146</t>
  </si>
  <si>
    <t>982-10-0183</t>
  </si>
  <si>
    <t>982-10-0245</t>
  </si>
  <si>
    <t>982-10-0246</t>
  </si>
  <si>
    <t>982-10-0248</t>
  </si>
  <si>
    <t>982-10-0249</t>
  </si>
  <si>
    <t>982-10-0250</t>
  </si>
  <si>
    <t>982-10-0251</t>
  </si>
  <si>
    <t>982-10-0252</t>
  </si>
  <si>
    <t>982-10-0253</t>
  </si>
  <si>
    <t>982-10-0254</t>
  </si>
  <si>
    <t>982-10-0255</t>
  </si>
  <si>
    <t>982-10-0256</t>
  </si>
  <si>
    <t>982-10-0257</t>
  </si>
  <si>
    <t>982-10-0258</t>
  </si>
  <si>
    <t>982-10-0263</t>
  </si>
  <si>
    <t>982-10-0267</t>
  </si>
  <si>
    <t>982-10-0270</t>
  </si>
  <si>
    <t>982-10-0275</t>
  </si>
  <si>
    <t>982-10-0280</t>
  </si>
  <si>
    <t>982-10-0287</t>
  </si>
  <si>
    <t>982-10-0292</t>
  </si>
  <si>
    <t>982-10-0293</t>
  </si>
  <si>
    <t>982-10-0303</t>
  </si>
  <si>
    <t>982-10-0304</t>
  </si>
  <si>
    <t>982-10-0307</t>
  </si>
  <si>
    <t>982-10-0308</t>
  </si>
  <si>
    <t>982-10-0314</t>
  </si>
  <si>
    <t>982-10-0317</t>
  </si>
  <si>
    <t>982-10-0319</t>
  </si>
  <si>
    <t>982-10-0345</t>
  </si>
  <si>
    <t>982-10-0364</t>
  </si>
  <si>
    <t>982-10-0365</t>
  </si>
  <si>
    <t>982-10-0370</t>
  </si>
  <si>
    <t>982-10-0441</t>
  </si>
  <si>
    <t>РАЗМЕРЫ 
разовой и ежегодной платы за использование в Российской Федерации радиочастотного спектра по разрешениям на использование радиочастот или радиочастотных каналов, в отношении которых изменено значение расчетного коэффициента, учитывающего перспективность радиотехнологии, в соответствии с приложением к протоколу № 12-14 решения ГКРЧ от 16.03.2012,  на территории Сибирского федерального округа</t>
  </si>
  <si>
    <t>РАЗМЕРЫ 
разовой и ежегодной платы за использование в Российской Федерации радиочастотного спектра по разрешениям на использование радиочастот или радиочастотных каналов, в отношении которых изменено значение расчетного коэффициента, учитывающего перспективность радиотехнологии, в соответствии с приложением к протоколу № 12-14 решения ГКРЧ от 16.03.2012,  на территории Уральского федерального округа</t>
  </si>
  <si>
    <t>Автономное учреждение Ханты-Мансийского  автономного округа  - Югры "Окружная телерадиокомпания "Югра"</t>
  </si>
  <si>
    <t>05-021671</t>
  </si>
  <si>
    <t>02.11.2005</t>
  </si>
  <si>
    <t>Ханты-Мансийский автономный округ - Югра</t>
  </si>
  <si>
    <t>Филиал ФГУП "РЧЦ УрФО" в Тюменской области</t>
  </si>
  <si>
    <t>277-10-1241</t>
  </si>
  <si>
    <t>04.05.2010</t>
  </si>
  <si>
    <t>513-10-0960</t>
  </si>
  <si>
    <t>27.07.2010</t>
  </si>
  <si>
    <t>Автономное учреждение Ханты-Мансийского  автономного округа  - Югры "Окружная телерадиокомпания "Югра" Итог</t>
  </si>
  <si>
    <t>448-09-0166</t>
  </si>
  <si>
    <t>04.09.2009</t>
  </si>
  <si>
    <t>Закрытое акционерное общество "Когалым ТО-КО Телеком"</t>
  </si>
  <si>
    <t>2-09-1057</t>
  </si>
  <si>
    <t>06.10.2008</t>
  </si>
  <si>
    <t>Закрытое акционерное общество "Когалым ТО-КО Телеком" Итог</t>
  </si>
  <si>
    <t>Закрытое акционерное общество "КОМСТАР-Регионы"</t>
  </si>
  <si>
    <t>325-10-0135</t>
  </si>
  <si>
    <t>28.05.2010</t>
  </si>
  <si>
    <t>Свердловская область</t>
  </si>
  <si>
    <t>ФГУП "РЧЦ УрФО"</t>
  </si>
  <si>
    <t>590-10-0007</t>
  </si>
  <si>
    <t>29.09.2010</t>
  </si>
  <si>
    <t>05-025696</t>
  </si>
  <si>
    <t>13.03.2006</t>
  </si>
  <si>
    <t>Закрытое акционерное общество "КОМСТАР-Регионы" Итог</t>
  </si>
  <si>
    <t>Закрытое акционерное общество "ЛУКОЙЛ- АИК"</t>
  </si>
  <si>
    <t>05-023742</t>
  </si>
  <si>
    <t>04.04.2006</t>
  </si>
  <si>
    <t>Тюменская область</t>
  </si>
  <si>
    <t>Закрытое акционерное общество "ЛУКОЙЛ- АИК" Итог</t>
  </si>
  <si>
    <t>Закрытое акционерное общество "Народное телевидение"</t>
  </si>
  <si>
    <t>2-09-1058</t>
  </si>
  <si>
    <t>25.12.2008</t>
  </si>
  <si>
    <t>Челябинская область</t>
  </si>
  <si>
    <t>Филиал ФГУП "РЧЦ УрФО" в Челябинской области</t>
  </si>
  <si>
    <t>251-08-0469</t>
  </si>
  <si>
    <t>21.06.2008</t>
  </si>
  <si>
    <t>Закрытое акционерное общество "Народное телевидение" Итог</t>
  </si>
  <si>
    <t>Закрытое акционерное общество "Паллада"</t>
  </si>
  <si>
    <t>30-08-1011</t>
  </si>
  <si>
    <t>01.07.2008</t>
  </si>
  <si>
    <t>Закрытое акционерное общество "Паллада" Итог</t>
  </si>
  <si>
    <t>Закрытое акционерное общество "Серовские ТЕЛЕ-РАДИО Системы"</t>
  </si>
  <si>
    <t>23-09-1448</t>
  </si>
  <si>
    <t>22.04.2009</t>
  </si>
  <si>
    <t>Закрытое акционерное общество "Серовские ТЕЛЕ-РАДИО Системы" Итог</t>
  </si>
  <si>
    <t>546-09-0588</t>
  </si>
  <si>
    <t>26.10.2009</t>
  </si>
  <si>
    <t>Ямало-Ненецкий автономный округ</t>
  </si>
  <si>
    <t>762-10-0051</t>
  </si>
  <si>
    <t>01.11.2010</t>
  </si>
  <si>
    <t>Закрытое акционерное общество "Телекомпания "КТВ-Урал"</t>
  </si>
  <si>
    <t>65-09-1716</t>
  </si>
  <si>
    <t>07.05.2009</t>
  </si>
  <si>
    <t>Закрытое акционерное общество "Телекомпания "КТВ-Урал" Итог</t>
  </si>
  <si>
    <t>Муниципальное унитарное производственно-творческое предприятие по телевидению и радиовещанию "Трансинформ" городского округа "Город Лесной"</t>
  </si>
  <si>
    <t>07-002555</t>
  </si>
  <si>
    <t>18.04.2007</t>
  </si>
  <si>
    <t>251-08-0830</t>
  </si>
  <si>
    <t>20.11.2008</t>
  </si>
  <si>
    <t>Муниципальное унитарное производственно-творческое предприятие по телевидению и радиовещанию "Трансинформ" городского округа "Город Лесной" Итог</t>
  </si>
  <si>
    <t>Муниципальное учреждение Ноябрьское телевизионное информационное агентство "МИГ"</t>
  </si>
  <si>
    <t>04-001559</t>
  </si>
  <si>
    <t>12.11.2004</t>
  </si>
  <si>
    <t>Муниципальное учреждение Ноябрьское телевизионное информационное агентство "МИГ" Итог</t>
  </si>
  <si>
    <t>Общество с ограниченной ответственностью "Автоматизация и Связь-Сервис"</t>
  </si>
  <si>
    <t>06-006763</t>
  </si>
  <si>
    <t>10.07.2006</t>
  </si>
  <si>
    <t>06-006762</t>
  </si>
  <si>
    <t>Общество с ограниченной ответственностью "Автоматизация и Связь-Сервис" Итог</t>
  </si>
  <si>
    <t>Общество с ограниченной ответственностью "Газпром добыча Уренгой"</t>
  </si>
  <si>
    <t>05-025032</t>
  </si>
  <si>
    <t>08.02.2006</t>
  </si>
  <si>
    <t>30-08-1267</t>
  </si>
  <si>
    <t>01.08.2008</t>
  </si>
  <si>
    <t>Общество с ограниченной ответственностью "Газпром добыча Уренгой" Итог</t>
  </si>
  <si>
    <t>Общество с ограниченной ответственностью "Газпром добыча Ямбург"</t>
  </si>
  <si>
    <t>272-08-0662</t>
  </si>
  <si>
    <t>05.12.2008</t>
  </si>
  <si>
    <t>Общество с ограниченной ответственностью "Газпром добыча Ямбург" Итог</t>
  </si>
  <si>
    <t>Общество с ограниченной ответственностью "ЛУКОЙЛ-ИНФОРМ"</t>
  </si>
  <si>
    <t>327-08-0369</t>
  </si>
  <si>
    <t>18.04.2008</t>
  </si>
  <si>
    <t>06-007473</t>
  </si>
  <si>
    <t>27.07.2006</t>
  </si>
  <si>
    <t>06-008266</t>
  </si>
  <si>
    <t>05.07.2006</t>
  </si>
  <si>
    <t>06-008267</t>
  </si>
  <si>
    <t>Общество с ограниченной ответственностью "ЛУКОЙЛ-ИНФОРМ" Итог</t>
  </si>
  <si>
    <t>Общество с ограниченной ответственностью "Мехстрой"</t>
  </si>
  <si>
    <t>508-11-0313</t>
  </si>
  <si>
    <t>30.06.2011</t>
  </si>
  <si>
    <t>Ханты-Мансийский автономный округ - Югра, Тюменская область</t>
  </si>
  <si>
    <t>Общество с ограниченной ответственностью "Мехстрой" Итог</t>
  </si>
  <si>
    <t>Общество с ограниченной ответственностью "НОВАТЭК- ТАРКОСАЛЕНЕФТЕГАЗ "</t>
  </si>
  <si>
    <t>1169-11-0429</t>
  </si>
  <si>
    <t>30.12.2011</t>
  </si>
  <si>
    <t>Общество с ограниченной ответственностью "НОВАТЭК- ТАРКОСАЛЕНЕФТЕГАЗ " Итог</t>
  </si>
  <si>
    <t>762-10-0009</t>
  </si>
  <si>
    <t xml:space="preserve">Общество с ограниченной ответственностью "ПРЕСТИЖ-ИНТЕРНЕТ" </t>
  </si>
  <si>
    <t>762-10-0015</t>
  </si>
  <si>
    <t>Общество с ограниченной ответственностью "Пурсатком"</t>
  </si>
  <si>
    <t>611-11-0011</t>
  </si>
  <si>
    <t>01.08.2011</t>
  </si>
  <si>
    <t>Общество с ограниченной ответственностью "Пурсатком" Итог</t>
  </si>
  <si>
    <t>271-11-0005</t>
  </si>
  <si>
    <t>16.06.2011</t>
  </si>
  <si>
    <t>Челябинская обл.</t>
  </si>
  <si>
    <t>271-11-0038</t>
  </si>
  <si>
    <t>Общество с ограниченной ответственностью "Театр актера и куклы "Гонг"</t>
  </si>
  <si>
    <t>546-09-0780</t>
  </si>
  <si>
    <t>Общество с ограниченной ответственностью "Театр актера и куклы "Гонг" Итог</t>
  </si>
  <si>
    <t>Общество с ограниченной ответственностью "Теле МИГ"</t>
  </si>
  <si>
    <t>07-011916</t>
  </si>
  <si>
    <t>20.06.2007</t>
  </si>
  <si>
    <t>Общество с ограниченной ответственностью "Теле МИГ" Итог</t>
  </si>
  <si>
    <t>Общество с ограниченной ответственностью "ТиС"</t>
  </si>
  <si>
    <t>292-08-0273</t>
  </si>
  <si>
    <t>21.04.2008</t>
  </si>
  <si>
    <t>Общество с ограниченной ответственностью "ТиС" Итог</t>
  </si>
  <si>
    <t>Общество с ограниченной ответственностью "Ханты-Мансийский узел связи"</t>
  </si>
  <si>
    <t xml:space="preserve">04-001932           </t>
  </si>
  <si>
    <t>08.12.2004</t>
  </si>
  <si>
    <t>Общество с ограниченной ответственностью "Ханты-Мансийский узел связи" Итог</t>
  </si>
  <si>
    <t>Общество с ограниченной ответственностью "Электросвязь.Сети.Системы"</t>
  </si>
  <si>
    <t>721-09-0161</t>
  </si>
  <si>
    <t>31.12.2009</t>
  </si>
  <si>
    <t>Общество с ограниченной ответственностью "Электросвязь.Сети.Системы" Итог</t>
  </si>
  <si>
    <t>Открытое акционерное общество "Буланашский машиностроительный завод"</t>
  </si>
  <si>
    <t>05-018393</t>
  </si>
  <si>
    <t>30.12.2005</t>
  </si>
  <si>
    <t>Открытое акционерное общество "Буланашский машиностроительный завод" Итог</t>
  </si>
  <si>
    <t>656-11-0119</t>
  </si>
  <si>
    <t>09.08.2011</t>
  </si>
  <si>
    <t>06-017685</t>
  </si>
  <si>
    <t>01.02.2007</t>
  </si>
  <si>
    <t xml:space="preserve">06-003127     </t>
  </si>
  <si>
    <t>13.04.2006</t>
  </si>
  <si>
    <t>Открытое акционерное общество "Межрегиональная распределительная сетевая компания Урала"</t>
  </si>
  <si>
    <t>391-08-1839</t>
  </si>
  <si>
    <t>02.06.2008</t>
  </si>
  <si>
    <t>Открытое акционерное общество "Межрегиональная распределительная сетевая компания Урала" Итог</t>
  </si>
  <si>
    <t>Открытое акционерное общество "Связь объектов транспорта и добычи нефти"</t>
  </si>
  <si>
    <t>265-09-0204</t>
  </si>
  <si>
    <t>27.08.2009</t>
  </si>
  <si>
    <t>265-09-0206</t>
  </si>
  <si>
    <t>265-09-0208</t>
  </si>
  <si>
    <t>336-11-0125</t>
  </si>
  <si>
    <t>16.05.2011</t>
  </si>
  <si>
    <t>Ямало-Ненецкий автономный округ, Ханты-Мансийский автономный округ - Югра</t>
  </si>
  <si>
    <t>413-12-0195</t>
  </si>
  <si>
    <t>28.04.2012</t>
  </si>
  <si>
    <t>Тюменская область, Томская область, Ханты-Мансийский автономный округ - Югра</t>
  </si>
  <si>
    <t>197-11-0314</t>
  </si>
  <si>
    <t>24.03.2011</t>
  </si>
  <si>
    <t>Ханты-Мансийский автономный округ - Югра, Ямало-Ненецкий автономный округ</t>
  </si>
  <si>
    <t>956-11-0185</t>
  </si>
  <si>
    <t>01.11.2011</t>
  </si>
  <si>
    <t>Ханты-Мансийский автономный округ - Югра, Тюменская область, Томская область</t>
  </si>
  <si>
    <t>956-11-0184</t>
  </si>
  <si>
    <t>956-11-0183</t>
  </si>
  <si>
    <t>998-11-0115</t>
  </si>
  <si>
    <t>09.11.2011</t>
  </si>
  <si>
    <t>272-08-1303</t>
  </si>
  <si>
    <t>27.08.2008</t>
  </si>
  <si>
    <t>272-08-1320</t>
  </si>
  <si>
    <t>07.11.2008</t>
  </si>
  <si>
    <t>272-08-1304</t>
  </si>
  <si>
    <t>272-08-1298</t>
  </si>
  <si>
    <t>23-09-1569</t>
  </si>
  <si>
    <t>06-020086</t>
  </si>
  <si>
    <t>16.02.2007</t>
  </si>
  <si>
    <t>06-020084</t>
  </si>
  <si>
    <t xml:space="preserve">0676                </t>
  </si>
  <si>
    <t>18.07.1996</t>
  </si>
  <si>
    <t>05-010272</t>
  </si>
  <si>
    <t>09.06.2005</t>
  </si>
  <si>
    <t>05-011141</t>
  </si>
  <si>
    <t>Открытое акционерное общество "Связь объектов транспорта и добычи нефти" Итог</t>
  </si>
  <si>
    <t>Открытое акционерное общество "СЕВЕРСВЯЗЬ"</t>
  </si>
  <si>
    <t xml:space="preserve">РРЛ-0769            </t>
  </si>
  <si>
    <t>13.04.1994</t>
  </si>
  <si>
    <t xml:space="preserve">РРЛ-1175            </t>
  </si>
  <si>
    <t>23.10.1996</t>
  </si>
  <si>
    <t>Открытое акционерное общество "СЕВЕРСВЯЗЬ" Итог</t>
  </si>
  <si>
    <t>896-10-0253</t>
  </si>
  <si>
    <t>23.11.2010</t>
  </si>
  <si>
    <t>762-10-0097</t>
  </si>
  <si>
    <t>Свердловская обл.</t>
  </si>
  <si>
    <t>Открытое акционерное общество "Сургутнефтегаз"</t>
  </si>
  <si>
    <t xml:space="preserve">05-011143       </t>
  </si>
  <si>
    <t>06.06.2005</t>
  </si>
  <si>
    <t xml:space="preserve">05-023885 </t>
  </si>
  <si>
    <t>23.03.2006</t>
  </si>
  <si>
    <t>05-011142</t>
  </si>
  <si>
    <t>05-010889</t>
  </si>
  <si>
    <t xml:space="preserve">05-023150 </t>
  </si>
  <si>
    <t>14.04.2006</t>
  </si>
  <si>
    <t xml:space="preserve">Ханты-Мансийский автономный округ - Югра </t>
  </si>
  <si>
    <t>06-002076</t>
  </si>
  <si>
    <t>03.03.2006</t>
  </si>
  <si>
    <t>05-025523</t>
  </si>
  <si>
    <t>272-08-1307</t>
  </si>
  <si>
    <t>24.11.2008</t>
  </si>
  <si>
    <t>33-09-1197</t>
  </si>
  <si>
    <t>26.12.2008</t>
  </si>
  <si>
    <t>Открытое акционерное общество "Сургутнефтегаз" Итог</t>
  </si>
  <si>
    <t>Открытое акционерное общество "Челябинский цинковый завод"</t>
  </si>
  <si>
    <t>325-10-0037</t>
  </si>
  <si>
    <t>31.12.2010</t>
  </si>
  <si>
    <t>Открытое акционерное общество "Челябинский цинковый завод" Итог</t>
  </si>
  <si>
    <t>05-007435</t>
  </si>
  <si>
    <t>08.06.2005</t>
  </si>
  <si>
    <t>05-025860</t>
  </si>
  <si>
    <t>07-004138</t>
  </si>
  <si>
    <t>16.04.2007</t>
  </si>
  <si>
    <t>07-004025</t>
  </si>
  <si>
    <t>13.04.2007</t>
  </si>
  <si>
    <t>07-004021</t>
  </si>
  <si>
    <t>07-004024</t>
  </si>
  <si>
    <t>06-013842</t>
  </si>
  <si>
    <t>16.10.2006</t>
  </si>
  <si>
    <t>05-025843</t>
  </si>
  <si>
    <t>05-025871</t>
  </si>
  <si>
    <t>05-025844</t>
  </si>
  <si>
    <t>05-025869</t>
  </si>
  <si>
    <t>ТВ-05341</t>
  </si>
  <si>
    <t>30.07.1987</t>
  </si>
  <si>
    <t>71-08-1390</t>
  </si>
  <si>
    <t>14.02.2008</t>
  </si>
  <si>
    <t>71-08-1391</t>
  </si>
  <si>
    <t>71-08-1387</t>
  </si>
  <si>
    <t>143-08-1242</t>
  </si>
  <si>
    <t>24.03.2008</t>
  </si>
  <si>
    <t>Тюменская область, Ханты-Мансийский автономный округ - Югра</t>
  </si>
  <si>
    <t>143-08-1241</t>
  </si>
  <si>
    <t>143-08-1237</t>
  </si>
  <si>
    <t>143-08-1236</t>
  </si>
  <si>
    <t>143-08-1245</t>
  </si>
  <si>
    <t>143-08-1243</t>
  </si>
  <si>
    <t>143-08-1239</t>
  </si>
  <si>
    <t>283-08-0346</t>
  </si>
  <si>
    <t>12.12.2008</t>
  </si>
  <si>
    <t>396-08-0294</t>
  </si>
  <si>
    <t>172-08-1041</t>
  </si>
  <si>
    <t>17.10.2008</t>
  </si>
  <si>
    <t>172-08-1043</t>
  </si>
  <si>
    <t>172-08-1042</t>
  </si>
  <si>
    <t>319-08-0893</t>
  </si>
  <si>
    <t>08.05.2008</t>
  </si>
  <si>
    <t>77-11-0357</t>
  </si>
  <si>
    <t>08.02.2011</t>
  </si>
  <si>
    <t>42-12-0305</t>
  </si>
  <si>
    <t>27.01.2012</t>
  </si>
  <si>
    <t>182-12-0004</t>
  </si>
  <si>
    <t>21.03.2012</t>
  </si>
  <si>
    <t>356-10-0466</t>
  </si>
  <si>
    <t>03.06.2010</t>
  </si>
  <si>
    <t>546-09-0775</t>
  </si>
  <si>
    <t>546-09-0774</t>
  </si>
  <si>
    <t>546-09-0746</t>
  </si>
  <si>
    <t>695-09-0342</t>
  </si>
  <si>
    <t>23.12.2009</t>
  </si>
  <si>
    <t>695-09-0345</t>
  </si>
  <si>
    <t>695-09-0332</t>
  </si>
  <si>
    <t>695-09-0343</t>
  </si>
  <si>
    <t>695-09-0344</t>
  </si>
  <si>
    <t>52-10-0214</t>
  </si>
  <si>
    <t>27.01.2010</t>
  </si>
  <si>
    <t>05-021601</t>
  </si>
  <si>
    <t>05-021478</t>
  </si>
  <si>
    <t>07-010632</t>
  </si>
  <si>
    <t>29.05.2007</t>
  </si>
  <si>
    <t>71-08-1410</t>
  </si>
  <si>
    <t>71-08-1409</t>
  </si>
  <si>
    <t>71-08-1407</t>
  </si>
  <si>
    <t>Открытое акционерное общество Нефтяная  акционерная компания "АКИ-ОТЫР"</t>
  </si>
  <si>
    <t>306-07-0889</t>
  </si>
  <si>
    <t>16.10.2007</t>
  </si>
  <si>
    <t>360-12-0354</t>
  </si>
  <si>
    <t>12.04.2012</t>
  </si>
  <si>
    <t>Открытое акционерное общество Нефтяная  акционерная компания "АКИ-ОТЫР" Итог</t>
  </si>
  <si>
    <t>Федеральное государственное бюджетное учреждение "Омский центр по гидрометеорологии и мониторингу окружающей среды с региональными функциями"</t>
  </si>
  <si>
    <t xml:space="preserve">04-001771           </t>
  </si>
  <si>
    <t>19.11.2004</t>
  </si>
  <si>
    <t>Федеральное государственное бюджетное учреждение "Омский центр по гидрометеорологии и мониторингу окружающей среды с региональными функциями" Итог</t>
  </si>
  <si>
    <t>Федеральное государственное бюджетное учреждение "Ямало-Ненецкий центр по гидрометеорологии и мониторингу окружающей среды"</t>
  </si>
  <si>
    <t xml:space="preserve">04-000627           </t>
  </si>
  <si>
    <t>23.11.2004</t>
  </si>
  <si>
    <t>Федеральное государственное бюджетное учреждение "Ямало-Ненецкий центр по гидрометеорологии и мониторингу окружающей среды" Итог</t>
  </si>
  <si>
    <t>513-10-1004</t>
  </si>
  <si>
    <t>752-10-0475</t>
  </si>
  <si>
    <t>28.10.2010</t>
  </si>
  <si>
    <t>752-10-0947</t>
  </si>
  <si>
    <t>752-10-0471</t>
  </si>
  <si>
    <t>752-10-0401</t>
  </si>
  <si>
    <t>752-10-0480</t>
  </si>
  <si>
    <t>752-10-0479</t>
  </si>
  <si>
    <t>752-10-0476</t>
  </si>
  <si>
    <t>982-10-0175</t>
  </si>
  <si>
    <t>15.12.2010</t>
  </si>
  <si>
    <t>982-10-0161</t>
  </si>
  <si>
    <t>982-10-0165</t>
  </si>
  <si>
    <t>982-10-0164</t>
  </si>
  <si>
    <t>982-10-0157</t>
  </si>
  <si>
    <t>982-10-0631</t>
  </si>
  <si>
    <t>982-10-0586</t>
  </si>
  <si>
    <t>982-10-0603</t>
  </si>
  <si>
    <t>982-10-0573</t>
  </si>
  <si>
    <t>982-10-0575</t>
  </si>
  <si>
    <t>982-10-0568</t>
  </si>
  <si>
    <t>982-10-0598</t>
  </si>
  <si>
    <t>982-10-0597</t>
  </si>
  <si>
    <t>982-10-0611</t>
  </si>
  <si>
    <t>982-10-0397</t>
  </si>
  <si>
    <t>982-10-0580</t>
  </si>
  <si>
    <t>982-10-0628</t>
  </si>
  <si>
    <t>982-10-0416</t>
  </si>
  <si>
    <t>982-10-0616</t>
  </si>
  <si>
    <t>982-10-0629</t>
  </si>
  <si>
    <t>1015-10-0752</t>
  </si>
  <si>
    <t>27.12.2010</t>
  </si>
  <si>
    <t>1015-10-0684</t>
  </si>
  <si>
    <t>1015-10-0754</t>
  </si>
  <si>
    <t>1015-10-0758</t>
  </si>
  <si>
    <t>254-11-0156</t>
  </si>
  <si>
    <t>15.04.2011</t>
  </si>
  <si>
    <t>164-11-0601</t>
  </si>
  <si>
    <t>14.03.2011</t>
  </si>
  <si>
    <t>07-013837</t>
  </si>
  <si>
    <t>09.06.2007</t>
  </si>
  <si>
    <t>07-013011</t>
  </si>
  <si>
    <t>391-08-1763</t>
  </si>
  <si>
    <t>08.02.2007</t>
  </si>
  <si>
    <t>07-017525</t>
  </si>
  <si>
    <t>04.06.2007</t>
  </si>
  <si>
    <t xml:space="preserve">Федеральное государственное унитарное предприятие "Российская телевизионная и радиовещательная сеть" </t>
  </si>
  <si>
    <t>186-10-0095</t>
  </si>
  <si>
    <t>05.06.2010</t>
  </si>
  <si>
    <t>186-10-0093</t>
  </si>
  <si>
    <t>186-10-0098</t>
  </si>
  <si>
    <t>186-10-0097</t>
  </si>
  <si>
    <t>214-08-0551</t>
  </si>
  <si>
    <t>2-09-0923</t>
  </si>
  <si>
    <t>15.01.2009</t>
  </si>
  <si>
    <t>752-10-0829</t>
  </si>
  <si>
    <t>752-10-0817</t>
  </si>
  <si>
    <t>752-10-0826</t>
  </si>
  <si>
    <t>982-10-0444</t>
  </si>
  <si>
    <t>982-10-0443</t>
  </si>
  <si>
    <t>985-10-0713</t>
  </si>
  <si>
    <t xml:space="preserve">Федеральное государственное унитарное предприятие "Российская телевизионная и радиовещательная сеть"                                     </t>
  </si>
  <si>
    <t>636-09-1310</t>
  </si>
  <si>
    <t>Курганская область</t>
  </si>
  <si>
    <t>Курганский филиал ФГУП "РЧЦ УрФО"</t>
  </si>
  <si>
    <t>636-09-1260</t>
  </si>
  <si>
    <t>636-09-1261</t>
  </si>
  <si>
    <t>07-017727</t>
  </si>
  <si>
    <t>106-10-1255</t>
  </si>
  <si>
    <t>390-10-0105</t>
  </si>
  <si>
    <t>140-08-1706</t>
  </si>
  <si>
    <t>140-08-1729</t>
  </si>
  <si>
    <t>214-08-0523</t>
  </si>
  <si>
    <t>214-08-0550</t>
  </si>
  <si>
    <t>106-10-1254</t>
  </si>
  <si>
    <t>488-11-0122</t>
  </si>
  <si>
    <t>22.06.2011</t>
  </si>
  <si>
    <t>668-10-0070</t>
  </si>
  <si>
    <t>23.09.2010</t>
  </si>
  <si>
    <t>668-10-0047</t>
  </si>
  <si>
    <t>07-007016</t>
  </si>
  <si>
    <t>10.05.2007</t>
  </si>
  <si>
    <t>07-007196</t>
  </si>
  <si>
    <t>08.05.2007</t>
  </si>
  <si>
    <t>07-007127</t>
  </si>
  <si>
    <t>07-007121</t>
  </si>
  <si>
    <t>07-017700</t>
  </si>
  <si>
    <t>07-017751</t>
  </si>
  <si>
    <t>07-017752</t>
  </si>
  <si>
    <t>05-022927</t>
  </si>
  <si>
    <t>27.12.2005</t>
  </si>
  <si>
    <t>389-08-1184</t>
  </si>
  <si>
    <t>08.02.2008</t>
  </si>
  <si>
    <t>389-08-1175</t>
  </si>
  <si>
    <t>08.09.2008</t>
  </si>
  <si>
    <t>389-08-1181</t>
  </si>
  <si>
    <t>РАЗМЕРЫ 
разовой и ежегодной платы за использование в Российской Федерации радиочастотного спектра по разрешениям на использование радиочастот или радиочастотных каналов, в отношении которых изменено значение расчетного коэффициента, учитывающего перспективность радиотехнологии, в соответствии с приложением к протоколу № 12-14 решения ГКРЧ от 16.03.2012,  на территории Приволжского федерального округа</t>
  </si>
  <si>
    <t>219-09-0371</t>
  </si>
  <si>
    <t>Удмуртская Республика</t>
  </si>
  <si>
    <t>Ижевский филиал ФГУП "РЧЦ ПФО"</t>
  </si>
  <si>
    <t>219-09-0372</t>
  </si>
  <si>
    <t>448-09-0165</t>
  </si>
  <si>
    <t>Республика Татарстан</t>
  </si>
  <si>
    <t>Казанский филиал ФГУП "РЧЦ ПФО"</t>
  </si>
  <si>
    <t>448-09-0177</t>
  </si>
  <si>
    <t>Муниципальное унитарное предприятие города Бузулука "Студия телевидения "Бузулук"</t>
  </si>
  <si>
    <t>723-11-0074</t>
  </si>
  <si>
    <t>Оренбургская область</t>
  </si>
  <si>
    <t>Оренбургский филиал ФГУП "РЧЦ ПФО"</t>
  </si>
  <si>
    <t>Муниципальное унитарное предприятие города Бузулука "Студия телевидения "Бузулук" Итог</t>
  </si>
  <si>
    <t>Общество с ограниченной ответственностью "ВИП-технологии"</t>
  </si>
  <si>
    <t>448-09-0133</t>
  </si>
  <si>
    <t>Республика Чувашская</t>
  </si>
  <si>
    <t>Чебоксарский филиал ФГУП "РЧЦ ПФО"</t>
  </si>
  <si>
    <t>356-10-0382</t>
  </si>
  <si>
    <t>Общество с ограниченной ответственностью "ВИП-технологии" Итог</t>
  </si>
  <si>
    <t>Общество с ограниченной ответственностью "Газпром трансгаз Самара"</t>
  </si>
  <si>
    <t>186-10-0413</t>
  </si>
  <si>
    <t>Самарская область</t>
  </si>
  <si>
    <t>Самарский филиал ФГУП "РЧЦ ПФО"</t>
  </si>
  <si>
    <t>Общество с ограниченной ответственностью "Газпром трансгаз Самара" Итог</t>
  </si>
  <si>
    <t>762-10-0003</t>
  </si>
  <si>
    <t>Пермский край</t>
  </si>
  <si>
    <t>Пермскийй филиал ФГУП "РЧЦ ПФО"</t>
  </si>
  <si>
    <t>762-10-0005</t>
  </si>
  <si>
    <t>762-10-0001</t>
  </si>
  <si>
    <t>762-10-0002</t>
  </si>
  <si>
    <t>Общество с ограниченной ответственностью "Сатурн"</t>
  </si>
  <si>
    <t>153-08-0672</t>
  </si>
  <si>
    <t>Республика Башкортостан</t>
  </si>
  <si>
    <t xml:space="preserve"> Уфимский филиал ФГУП "РЧЦ ПФО"</t>
  </si>
  <si>
    <t>Общество с ограниченной ответственностью "Сатурн" Итог</t>
  </si>
  <si>
    <t>Общество с ограниченной ответственностью "Саха-Белком"</t>
  </si>
  <si>
    <t>23-09-0607</t>
  </si>
  <si>
    <t>261-09-0034</t>
  </si>
  <si>
    <t>561-09-0206</t>
  </si>
  <si>
    <t>561-09-0250</t>
  </si>
  <si>
    <t>561-09-0266</t>
  </si>
  <si>
    <t>561-09-0205</t>
  </si>
  <si>
    <t>Общество с ограниченной ответственностью "Саха-Белком" Итог</t>
  </si>
  <si>
    <t>448-09-0241</t>
  </si>
  <si>
    <t>480-09-0694</t>
  </si>
  <si>
    <t>546-09-0654</t>
  </si>
  <si>
    <t>244-10-0344</t>
  </si>
  <si>
    <t>Нижегородская область, Саратовская обл., Р. Марий Эл, Пермский край, Татарстан, Пензенская обл.,  Чувашия, Р. Башкортостан, Самарская обл., Кировская обл., Ульяновская обл., Удмуртская Р., Оренбургская обл.,  Р. Мордовия</t>
  </si>
  <si>
    <t>ФГУП "РЧЦ ПФО"</t>
  </si>
  <si>
    <t>271-11-0014</t>
  </si>
  <si>
    <t>Общество с ограниченной ответственностью "Эквант"</t>
  </si>
  <si>
    <t>23-09-1571</t>
  </si>
  <si>
    <t>Общество с ограниченной ответственностью "Эквант" Итог</t>
  </si>
  <si>
    <t>Открытое акционерное общество "АВТОВАЗ"</t>
  </si>
  <si>
    <t>243-11-0027</t>
  </si>
  <si>
    <t>Открытое акционерное общество "АВТОВАЗ" Итог</t>
  </si>
  <si>
    <t>Открытое акционерное общество "Башинформсвязь"</t>
  </si>
  <si>
    <t>06-009017</t>
  </si>
  <si>
    <t>292-08-0944</t>
  </si>
  <si>
    <t>384-08-0647</t>
  </si>
  <si>
    <t>384-08-0687</t>
  </si>
  <si>
    <t>384-08-0639</t>
  </si>
  <si>
    <t>389-08-1270</t>
  </si>
  <si>
    <t>384-08-0645</t>
  </si>
  <si>
    <t>384-08-0642</t>
  </si>
  <si>
    <t>384-08-0648</t>
  </si>
  <si>
    <t>33-09-1140</t>
  </si>
  <si>
    <t>106-10-1270</t>
  </si>
  <si>
    <t>752-10-0528</t>
  </si>
  <si>
    <t>752-10-0535</t>
  </si>
  <si>
    <t>752-10-0875</t>
  </si>
  <si>
    <t>752-10-0531</t>
  </si>
  <si>
    <t>752-10-0529</t>
  </si>
  <si>
    <t>1015-10-0629</t>
  </si>
  <si>
    <t>134-12-0210</t>
  </si>
  <si>
    <t>Открытое акционерное общество "Башинформсвязь" Итог</t>
  </si>
  <si>
    <t>06-003126</t>
  </si>
  <si>
    <t>06-003129</t>
  </si>
  <si>
    <t>157-10-0674</t>
  </si>
  <si>
    <t>157-10-0669</t>
  </si>
  <si>
    <t>157-10-0566</t>
  </si>
  <si>
    <t>Нижегородская область</t>
  </si>
  <si>
    <t>157-10-0672</t>
  </si>
  <si>
    <t>277-10-1012</t>
  </si>
  <si>
    <t>380-12-0026</t>
  </si>
  <si>
    <t>Республика Мордовия</t>
  </si>
  <si>
    <t>Саранский филиал ФГУП "РЧЦ ПФО"</t>
  </si>
  <si>
    <t>417-12-0056</t>
  </si>
  <si>
    <t>417-12-0055</t>
  </si>
  <si>
    <t>417-12-0057</t>
  </si>
  <si>
    <t>417-12-0058</t>
  </si>
  <si>
    <t>458-12-0073</t>
  </si>
  <si>
    <t>Открытое акционерное общество "Сбербанк России"</t>
  </si>
  <si>
    <t>267-12-0023</t>
  </si>
  <si>
    <t>267-12-0021</t>
  </si>
  <si>
    <t>267-12-0022</t>
  </si>
  <si>
    <t>267-12-0025</t>
  </si>
  <si>
    <t>Открытое акционерное общество "Сбербанк России" Итог</t>
  </si>
  <si>
    <t>244-10-0334</t>
  </si>
  <si>
    <t>Кировская область</t>
  </si>
  <si>
    <t>Кировский филиал ФГУП "РЧЦ ПФО"</t>
  </si>
  <si>
    <t>762-10-0088</t>
  </si>
  <si>
    <t>762-10-0089</t>
  </si>
  <si>
    <t>896-10-0266</t>
  </si>
  <si>
    <t>896-10-0232</t>
  </si>
  <si>
    <t>896-10-0262</t>
  </si>
  <si>
    <t>896-10-0264</t>
  </si>
  <si>
    <t>896-10-0265</t>
  </si>
  <si>
    <t>896-10-0229</t>
  </si>
  <si>
    <t>Пензенская область</t>
  </si>
  <si>
    <t>Пензенский филиал ФГУП "РЧЦ ПФО"</t>
  </si>
  <si>
    <t>896-10-0267</t>
  </si>
  <si>
    <t>896-10-0230</t>
  </si>
  <si>
    <t>896-10-0228</t>
  </si>
  <si>
    <t>Республика Марий Эл</t>
  </si>
  <si>
    <t>Йошкар-олинский филиал ФГУП "РЧЦ ПФО"</t>
  </si>
  <si>
    <t>985-10-0203</t>
  </si>
  <si>
    <t>985-10-0197</t>
  </si>
  <si>
    <t>985-10-0199</t>
  </si>
  <si>
    <t>985-10-0198</t>
  </si>
  <si>
    <t>985-10-0204</t>
  </si>
  <si>
    <t>985-10-0196</t>
  </si>
  <si>
    <t>985-10-0200</t>
  </si>
  <si>
    <t>985-10-0201</t>
  </si>
  <si>
    <t>985-10-0195</t>
  </si>
  <si>
    <t>985-10-0205</t>
  </si>
  <si>
    <t>985-10-0207</t>
  </si>
  <si>
    <t>985-10-0206</t>
  </si>
  <si>
    <t>985-10-0194</t>
  </si>
  <si>
    <t>985-10-0192</t>
  </si>
  <si>
    <t>985-10-0202</t>
  </si>
  <si>
    <t>Открытое акционерное общество "Спутниковые телекоммуникации Башкортостана"</t>
  </si>
  <si>
    <t>1015-10-0619</t>
  </si>
  <si>
    <t>Открытое акционерное общество "Спутниковые телекоммуникации Башкортостана" Итог</t>
  </si>
  <si>
    <t>04-002685</t>
  </si>
  <si>
    <t>04-003867</t>
  </si>
  <si>
    <t>05-023227</t>
  </si>
  <si>
    <t>05-023226</t>
  </si>
  <si>
    <t>05-021294</t>
  </si>
  <si>
    <t>05-023224</t>
  </si>
  <si>
    <t>05-023237</t>
  </si>
  <si>
    <t>05-023216</t>
  </si>
  <si>
    <t>05-023196</t>
  </si>
  <si>
    <t>05-023187</t>
  </si>
  <si>
    <t>05-023182</t>
  </si>
  <si>
    <t>05-023234</t>
  </si>
  <si>
    <t>05-023219</t>
  </si>
  <si>
    <t>05-023222</t>
  </si>
  <si>
    <t>05-023223</t>
  </si>
  <si>
    <t>05-023218</t>
  </si>
  <si>
    <t>05-023195</t>
  </si>
  <si>
    <t>05-021682</t>
  </si>
  <si>
    <t>05-023198</t>
  </si>
  <si>
    <t>05-021684</t>
  </si>
  <si>
    <t>05-023184</t>
  </si>
  <si>
    <t>05-021285</t>
  </si>
  <si>
    <t>06-003850</t>
  </si>
  <si>
    <t>06-003849</t>
  </si>
  <si>
    <t>06-003851</t>
  </si>
  <si>
    <t>71-08-1177</t>
  </si>
  <si>
    <t>101-08-1023</t>
  </si>
  <si>
    <t>33-09-1258</t>
  </si>
  <si>
    <t>23-09-1566</t>
  </si>
  <si>
    <t>23-09-1578</t>
  </si>
  <si>
    <t>566-10-0013</t>
  </si>
  <si>
    <t>752-10-0886</t>
  </si>
  <si>
    <t>1015-10-0728</t>
  </si>
  <si>
    <t>77-11-0799</t>
  </si>
  <si>
    <t>77-11-0792</t>
  </si>
  <si>
    <t>126-11-1222</t>
  </si>
  <si>
    <t>126-11-1177</t>
  </si>
  <si>
    <t>710-11-0156</t>
  </si>
  <si>
    <t>649-11-0002</t>
  </si>
  <si>
    <t>811-11-0169</t>
  </si>
  <si>
    <t>849-11-0041</t>
  </si>
  <si>
    <t>1221-11-0212</t>
  </si>
  <si>
    <t>413-12-0149</t>
  </si>
  <si>
    <t>04-004892</t>
  </si>
  <si>
    <t>06-006935</t>
  </si>
  <si>
    <t>06-005439</t>
  </si>
  <si>
    <t>06-006928</t>
  </si>
  <si>
    <t>06-006909</t>
  </si>
  <si>
    <t>06-006916</t>
  </si>
  <si>
    <t>06-013204</t>
  </si>
  <si>
    <t>06-010388</t>
  </si>
  <si>
    <t>06-010391</t>
  </si>
  <si>
    <t>06-012769</t>
  </si>
  <si>
    <t>384-08-0742</t>
  </si>
  <si>
    <t>388-08-0509</t>
  </si>
  <si>
    <t>384-08-0743</t>
  </si>
  <si>
    <t>07-006114</t>
  </si>
  <si>
    <t>71-08-1368</t>
  </si>
  <si>
    <t>71-08-1361</t>
  </si>
  <si>
    <t>143-08-1209</t>
  </si>
  <si>
    <t>143-08-1212</t>
  </si>
  <si>
    <t>143-08-1207</t>
  </si>
  <si>
    <t>143-08-1188</t>
  </si>
  <si>
    <t>306-08-1136</t>
  </si>
  <si>
    <t>306-08-1145</t>
  </si>
  <si>
    <t>306-08-1123</t>
  </si>
  <si>
    <t>319-08-0754</t>
  </si>
  <si>
    <t>326-08-1257</t>
  </si>
  <si>
    <t>319-08-0757</t>
  </si>
  <si>
    <t>140-08-1896</t>
  </si>
  <si>
    <t>140-08-1782</t>
  </si>
  <si>
    <t>2-09-1014</t>
  </si>
  <si>
    <t>715-09-0150</t>
  </si>
  <si>
    <t>356-10-1427</t>
  </si>
  <si>
    <t>390-10-0101</t>
  </si>
  <si>
    <t>390-10-0080</t>
  </si>
  <si>
    <t>634-10-0651</t>
  </si>
  <si>
    <t>634-10-0801</t>
  </si>
  <si>
    <t>508-11-0125</t>
  </si>
  <si>
    <t>1087-11-0140</t>
  </si>
  <si>
    <t>267-12-0149</t>
  </si>
  <si>
    <t>РАЗМЕРЫ 
разовой и ежегодной платы за использование в Российской Федерации радиочастотного спектра по разрешениям на использование радиочастот или радиочастотных каналов, в отношении которых изменено значение расчетного коэффициента, учитывающего перспективность радиотехнологии, в соответствии с приложением к протоколу № 12-14 решения ГКРЧ от 16.03.2012,  на территории Южного и Северо-кавказского федерального округа</t>
  </si>
  <si>
    <t>Закрытое акционерное общество "Вайнах Телеком"</t>
  </si>
  <si>
    <t>636-09-0477</t>
  </si>
  <si>
    <t>Чеченская Республика</t>
  </si>
  <si>
    <t>Филиал ФГУП РЧЦ ЮФО по Чеченской республике</t>
  </si>
  <si>
    <t>682-11-0001</t>
  </si>
  <si>
    <t>Закрытое акционерное общество "Вайнах Телеком" Итог</t>
  </si>
  <si>
    <t>172-08-0314</t>
  </si>
  <si>
    <t>Ростовская область</t>
  </si>
  <si>
    <t>ФГУП РЧЦ ЮФО</t>
  </si>
  <si>
    <t>636-09-1418</t>
  </si>
  <si>
    <t>724-10-0003</t>
  </si>
  <si>
    <t>956-11-0192</t>
  </si>
  <si>
    <t>197-11-0093</t>
  </si>
  <si>
    <t>Астраханская область</t>
  </si>
  <si>
    <t>Филиал ФГУП "РЧЦ ЮФО" по Астраханской области</t>
  </si>
  <si>
    <t>244-10-0328</t>
  </si>
  <si>
    <t>Краснодарский край</t>
  </si>
  <si>
    <t>Филиал ФГУП "РЧЦ ЮФО" по Краснодарскому краю</t>
  </si>
  <si>
    <t>762-10-0027</t>
  </si>
  <si>
    <t>985-10-0151</t>
  </si>
  <si>
    <t>356-10-0366</t>
  </si>
  <si>
    <t>762-10-0033</t>
  </si>
  <si>
    <t>762-10-0069</t>
  </si>
  <si>
    <t>985-10-0150</t>
  </si>
  <si>
    <t>762-10-0030</t>
  </si>
  <si>
    <t>Ставропольский край</t>
  </si>
  <si>
    <t>филиал ФГУП РЧЦ ЮФО по Ставропольскому краю</t>
  </si>
  <si>
    <t>762-10-0058</t>
  </si>
  <si>
    <t>07-016633</t>
  </si>
  <si>
    <t>Чеченская республика</t>
  </si>
  <si>
    <t xml:space="preserve">Закрытое акционерное общество Научно-производственное предприятие "УНИКО"                                                                                                                                                                                      </t>
  </si>
  <si>
    <t>2-09-0281</t>
  </si>
  <si>
    <t>Волгоградская область</t>
  </si>
  <si>
    <t>Филиал ФГУП "РЧЦ ЮФО" по Волгоградской области</t>
  </si>
  <si>
    <t>356-10-0393</t>
  </si>
  <si>
    <t>762-10-0042</t>
  </si>
  <si>
    <t xml:space="preserve">Закрытое акционерное общество Научно-производственное предприятие "УНИКО"                                                                                                                                                                                     </t>
  </si>
  <si>
    <t>Краснодарские электрические сети Открытое акционерное общество "Кубаньэнерго"</t>
  </si>
  <si>
    <t>05-016436</t>
  </si>
  <si>
    <t>05-016440</t>
  </si>
  <si>
    <t>Краснодарские электрические сети Открытое акционерное общество "Кубаньэнерго" Итог</t>
  </si>
  <si>
    <t>Муниципальное бюджетное учреждение "Телестудия "АТВ-Центр"</t>
  </si>
  <si>
    <t>07-003755</t>
  </si>
  <si>
    <t>Муниципальное бюджетное учреждение "Телестудия "АТВ-Центр" Итог</t>
  </si>
  <si>
    <t>Муниципальное учреждение "Брюховецкий Телецентр"</t>
  </si>
  <si>
    <t>143-08-1119</t>
  </si>
  <si>
    <t>Муниципальное учреждение "Брюховецкий Телецентр" Итог</t>
  </si>
  <si>
    <t>МУП Целинского района Ростовской области телерадиовещательная компания "Дельта"</t>
  </si>
  <si>
    <t>23-09-1451</t>
  </si>
  <si>
    <t>МУП Целинского района Ростовской области телерадиовещательная компания "Дельта" Итог</t>
  </si>
  <si>
    <t>Общество с ограниченной ответственностью "Кубаньагро-Фаста"</t>
  </si>
  <si>
    <t>1015-10-0615</t>
  </si>
  <si>
    <t>06-004693</t>
  </si>
  <si>
    <t>Тихорецкий район, Краснодарского края</t>
  </si>
  <si>
    <t>Общество с ограниченной ответственностью "Кубаньагро-Фаста" Итог</t>
  </si>
  <si>
    <t>07-010768</t>
  </si>
  <si>
    <t>07-010769</t>
  </si>
  <si>
    <t>Общество с ограниченной ответственностью "Орбита"</t>
  </si>
  <si>
    <t>29-08-1299</t>
  </si>
  <si>
    <t>Общество с ограниченной ответственностью "Орбита" Итог</t>
  </si>
  <si>
    <t>Общество с ограниченной ответственностью "Престиж-Интернет"</t>
  </si>
  <si>
    <t>762-10-0016</t>
  </si>
  <si>
    <t>762-10-0017</t>
  </si>
  <si>
    <t>762-10-0018</t>
  </si>
  <si>
    <t>Общество с ограниченной ответственностью "Престиж-Интернет" Итог</t>
  </si>
  <si>
    <t>Общество с ограниченной ответственностью "Рекламное агентство "Кубань"</t>
  </si>
  <si>
    <t>277-09-0796</t>
  </si>
  <si>
    <t>Общество с ограниченной ответственностью "Рекламное агентство "Кубань" Итог</t>
  </si>
  <si>
    <t>271-11-0011</t>
  </si>
  <si>
    <t>546-09-0718</t>
  </si>
  <si>
    <t>636-09-0473</t>
  </si>
  <si>
    <t>277-10-0255</t>
  </si>
  <si>
    <t>Республика Адыгея (Адыгея), Чеченская Республика, Ростовская область, Волгоградская область, Ставропольский край, Кабардино-Балкарская Республика, Республика Калмыкия, Краснодарский край</t>
  </si>
  <si>
    <t>Филиал ФГУП "РЧЦ ЮФО" по Ростовской области</t>
  </si>
  <si>
    <t>271-11-0015</t>
  </si>
  <si>
    <t>Республика Адыгея, Ростовская область, Волгоградская область, Карачаево-Черкесская Республика, Республика Калмыкия, Краснодарский край</t>
  </si>
  <si>
    <t>636-09-0475</t>
  </si>
  <si>
    <t>Общество с ограниченной ответственностью "Сфера Плюс"</t>
  </si>
  <si>
    <t>695-09-0289</t>
  </si>
  <si>
    <t>Общество с ограниченной ответственностью "Сфера Плюс" Итог</t>
  </si>
  <si>
    <t>Общество с ограниченной ответственностью "Сфинкс"</t>
  </si>
  <si>
    <t>186-10-0406</t>
  </si>
  <si>
    <t>Общество с ограниченной ответственностью "Сфинкс" Итог</t>
  </si>
  <si>
    <t>Общество с ограниченной ответственностью "Телевизионная компания Спутниковые Сети"</t>
  </si>
  <si>
    <t>219-09-0361</t>
  </si>
  <si>
    <t>306-08-1214</t>
  </si>
  <si>
    <t>Общество с ограниченной ответственностью "Телевизионная компания Спутниковые Сети" Итог</t>
  </si>
  <si>
    <t>Общество с ограниченной ответственностью "Телемиг"</t>
  </si>
  <si>
    <t>27-10-1177</t>
  </si>
  <si>
    <t>Общество с ограниченной ответственностью "Телемиг" Итог</t>
  </si>
  <si>
    <t>Общество с ограниченной ответственностью Телерадиокомпания "Пульс"</t>
  </si>
  <si>
    <t>180-07-0075</t>
  </si>
  <si>
    <t>Общество с ограниченной ответственностью Телерадиокомпания "Пульс" Итог</t>
  </si>
  <si>
    <t>Общество с ограниченной ответственносью Фирма "ТВ-Лазаревское"</t>
  </si>
  <si>
    <t>292-08-0851</t>
  </si>
  <si>
    <t>Общество с ограниченной ответственносью Фирма "ТВ-Лазаревское" Итог</t>
  </si>
  <si>
    <t>Общество с ограниченной ответственостью ЧОП "Рубин"</t>
  </si>
  <si>
    <t>590-10-0006</t>
  </si>
  <si>
    <t>Республика Ингушетия</t>
  </si>
  <si>
    <t>филиал ФГУП РЧЦ ЮФО по Республике Ингушетия</t>
  </si>
  <si>
    <t>Общество с ограниченной ответственостью ЧОП "Рубин" Итог</t>
  </si>
  <si>
    <t>277-09-0463</t>
  </si>
  <si>
    <t>Республика Дагестан</t>
  </si>
  <si>
    <t>филиал ФГУП РЧЦ ЮФО по Республике Дагестан</t>
  </si>
  <si>
    <t>06-003125</t>
  </si>
  <si>
    <t>06-003128</t>
  </si>
  <si>
    <t>Открытое акционерное общество "Кубанский бассейновый узел связи, вычислительной техники и радионавигации"</t>
  </si>
  <si>
    <t>292-08-0569</t>
  </si>
  <si>
    <t>Открытое акционерное общество "Кубанский бассейновый узел связи, вычислительной техники и радионавигации" Итог</t>
  </si>
  <si>
    <t>05-012660</t>
  </si>
  <si>
    <t>Открытое акционерное общество "МРСК Юга"</t>
  </si>
  <si>
    <t>04-005949</t>
  </si>
  <si>
    <t>05-016424</t>
  </si>
  <si>
    <t>05-016434</t>
  </si>
  <si>
    <t>05-017752</t>
  </si>
  <si>
    <t>05-017796</t>
  </si>
  <si>
    <t>05-022410</t>
  </si>
  <si>
    <t>Открытое акционерное общество "МРСК Юга" Итог</t>
  </si>
  <si>
    <t>Открытое акционерное общество "Редакция телепрограмм "Нева-ТВ"</t>
  </si>
  <si>
    <t>203-08-0969</t>
  </si>
  <si>
    <t>Открытое акционерное общество "Редакция телепрограмм "Нева-ТВ" Итог</t>
  </si>
  <si>
    <t>896-10-0271</t>
  </si>
  <si>
    <t>896-10-0260</t>
  </si>
  <si>
    <t>896-10-0259</t>
  </si>
  <si>
    <t>Кабардино-Балкарская Республика</t>
  </si>
  <si>
    <t>Филиал ФГУП РЧЦ ЮФО по КБР</t>
  </si>
  <si>
    <t>896-10-0272</t>
  </si>
  <si>
    <t>Карачаево-Черкесская Республика</t>
  </si>
  <si>
    <t>Филиал ФГУП "РЧЦ ЮФО" по Карачаево-Черкесской Республике</t>
  </si>
  <si>
    <t>896-10-0261</t>
  </si>
  <si>
    <t>985-10-0179</t>
  </si>
  <si>
    <t>985-10-0180</t>
  </si>
  <si>
    <t>985-10-0181</t>
  </si>
  <si>
    <t>985-10-0182</t>
  </si>
  <si>
    <t>985-10-0183</t>
  </si>
  <si>
    <t>985-10-0184</t>
  </si>
  <si>
    <t>985-10-0185</t>
  </si>
  <si>
    <t>985-10-0186</t>
  </si>
  <si>
    <t>985-10-0187</t>
  </si>
  <si>
    <t>985-10-0188</t>
  </si>
  <si>
    <t>985-10-0189</t>
  </si>
  <si>
    <t>985-10-0190</t>
  </si>
  <si>
    <t>985-10-0191</t>
  </si>
  <si>
    <t>762-10-0073</t>
  </si>
  <si>
    <t>Республика Адыгея</t>
  </si>
  <si>
    <t>филиал ФГУП РЧЦ ЮФО по Республике Адыгея</t>
  </si>
  <si>
    <t>896-10-0258</t>
  </si>
  <si>
    <t>762-10-0055</t>
  </si>
  <si>
    <t>Республика Калмыкия</t>
  </si>
  <si>
    <t>филиал ФГУП РЧЦ ЮФО по Республике Калмыкия</t>
  </si>
  <si>
    <t>896-10-0270</t>
  </si>
  <si>
    <t>Республика Северная Осетия - Алания</t>
  </si>
  <si>
    <t>филиал ФГУП РЧЦ ЮФО по Республике Северная Осетия - Алания</t>
  </si>
  <si>
    <t>896-10-0225</t>
  </si>
  <si>
    <t>393-11-0143</t>
  </si>
  <si>
    <t>508-11-0335</t>
  </si>
  <si>
    <t>896-10-0246</t>
  </si>
  <si>
    <t>896-10-0247</t>
  </si>
  <si>
    <t>896-10-0269</t>
  </si>
  <si>
    <t>985-10-0211</t>
  </si>
  <si>
    <t>985-10-0212</t>
  </si>
  <si>
    <t>896-10-0256</t>
  </si>
  <si>
    <t xml:space="preserve">Открытое акционерное общество "Союз-Телеком"                                                                                                                                                                                                                   </t>
  </si>
  <si>
    <t>896-10-0257</t>
  </si>
  <si>
    <t>Открытое акционерное общество "Федеральная сетевая компания Единой энергетической системы"</t>
  </si>
  <si>
    <t>04-001859</t>
  </si>
  <si>
    <t>Открытое акционерное общество "Федеральная сетевая компания Единой энергетической системы" Итог</t>
  </si>
  <si>
    <t>05-012225</t>
  </si>
  <si>
    <t>07-006586</t>
  </si>
  <si>
    <t>Волгоградская обл.</t>
  </si>
  <si>
    <t>633-11-0090</t>
  </si>
  <si>
    <t>07-013987</t>
  </si>
  <si>
    <t>203-08-0840</t>
  </si>
  <si>
    <t>203-08-0827</t>
  </si>
  <si>
    <t>203-08-0834</t>
  </si>
  <si>
    <t>447-09-0137</t>
  </si>
  <si>
    <t>214-08-0586</t>
  </si>
  <si>
    <t>2-09-0986</t>
  </si>
  <si>
    <t>07-017619</t>
  </si>
  <si>
    <t>203-08-0835</t>
  </si>
  <si>
    <t>07-013980</t>
  </si>
  <si>
    <t>2-09-0979</t>
  </si>
  <si>
    <t>07-017593</t>
  </si>
  <si>
    <t>214-08-0592</t>
  </si>
  <si>
    <t>379-08-0802</t>
  </si>
  <si>
    <t>391-08-1542</t>
  </si>
  <si>
    <t>214-08-0587</t>
  </si>
  <si>
    <t>217-10-0068</t>
  </si>
  <si>
    <t>725-09-0523</t>
  </si>
  <si>
    <t>203-08-0829</t>
  </si>
  <si>
    <t>214-08-0594</t>
  </si>
  <si>
    <t>04-002813</t>
  </si>
  <si>
    <t>203-08-0838</t>
  </si>
  <si>
    <t>356-10-1546</t>
  </si>
  <si>
    <t>391-08-1538</t>
  </si>
  <si>
    <t>203-08-0836</t>
  </si>
  <si>
    <t>07-006588</t>
  </si>
  <si>
    <t>Волгоградской обл.</t>
  </si>
  <si>
    <t>07-006587</t>
  </si>
  <si>
    <t>05-011909</t>
  </si>
  <si>
    <t>Волгоградской области</t>
  </si>
  <si>
    <t>319-08-0738</t>
  </si>
  <si>
    <t>140-08-1624</t>
  </si>
  <si>
    <t>214-08-0474</t>
  </si>
  <si>
    <t>214-08-0478</t>
  </si>
  <si>
    <t>214-08-0503</t>
  </si>
  <si>
    <t>33-09-1132</t>
  </si>
  <si>
    <t>65-09-1696</t>
  </si>
  <si>
    <t>219-09-0684</t>
  </si>
  <si>
    <t>561-09-0405</t>
  </si>
  <si>
    <t>157-10-1039</t>
  </si>
  <si>
    <t>390-10-0544</t>
  </si>
  <si>
    <t>983-10-0026</t>
  </si>
  <si>
    <t>333-11-0001</t>
  </si>
  <si>
    <t>333-11-0016</t>
  </si>
  <si>
    <t>378-11-0045</t>
  </si>
  <si>
    <t>378-11-0047</t>
  </si>
  <si>
    <t>378-11-0051</t>
  </si>
  <si>
    <t>378-11-0076</t>
  </si>
  <si>
    <t>378-11-0091</t>
  </si>
  <si>
    <t>378-11-0094</t>
  </si>
  <si>
    <t>378-11-0100</t>
  </si>
  <si>
    <t>378-11-0108</t>
  </si>
  <si>
    <t>378-11-0110</t>
  </si>
  <si>
    <t>378-11-0116</t>
  </si>
  <si>
    <t>378-11-0127</t>
  </si>
  <si>
    <t>440-11-0109</t>
  </si>
  <si>
    <t>440-11-0110</t>
  </si>
  <si>
    <t>440-11-0111</t>
  </si>
  <si>
    <t>440-11-0112</t>
  </si>
  <si>
    <t>440-11-0113</t>
  </si>
  <si>
    <t>723-11-0087</t>
  </si>
  <si>
    <t>172-12-0115</t>
  </si>
  <si>
    <t>172-12-0116</t>
  </si>
  <si>
    <t>172-12-0117</t>
  </si>
  <si>
    <t>172-12-0118</t>
  </si>
  <si>
    <t>172-12-0119</t>
  </si>
  <si>
    <t>172-12-0120</t>
  </si>
  <si>
    <t>172-12-0121</t>
  </si>
  <si>
    <t>172-12-0122</t>
  </si>
  <si>
    <t>172-12-0123</t>
  </si>
  <si>
    <t>172-12-0124</t>
  </si>
  <si>
    <t>172-12-0125</t>
  </si>
  <si>
    <t>172-12-0126</t>
  </si>
  <si>
    <t>172-12-0127</t>
  </si>
  <si>
    <t>172-12-0128</t>
  </si>
  <si>
    <t>172-12-0129</t>
  </si>
  <si>
    <t>172-12-0130</t>
  </si>
  <si>
    <t>172-12-0131</t>
  </si>
  <si>
    <t>172-12-0132</t>
  </si>
  <si>
    <t>172-12-0133</t>
  </si>
  <si>
    <t>172-12-0134</t>
  </si>
  <si>
    <t>391-08-1683</t>
  </si>
  <si>
    <t>391-08-1684</t>
  </si>
  <si>
    <t>391-08-1685</t>
  </si>
  <si>
    <t>2-09-0766</t>
  </si>
  <si>
    <t>2-09-1011</t>
  </si>
  <si>
    <t>2-09-1012</t>
  </si>
  <si>
    <t>482-12-0184</t>
  </si>
  <si>
    <t>380.77</t>
  </si>
  <si>
    <t>05-007299</t>
  </si>
  <si>
    <t>05-021105</t>
  </si>
  <si>
    <t>05-021389</t>
  </si>
  <si>
    <t>05-021587</t>
  </si>
  <si>
    <t>05-021700</t>
  </si>
  <si>
    <t>05-021772</t>
  </si>
  <si>
    <t>06-004615</t>
  </si>
  <si>
    <t>06-004616</t>
  </si>
  <si>
    <t>07-017632</t>
  </si>
  <si>
    <t>134-12-0262</t>
  </si>
  <si>
    <t>140-08-1613</t>
  </si>
  <si>
    <t>140-08-1628</t>
  </si>
  <si>
    <t>217-10-0036</t>
  </si>
  <si>
    <t>217-10-0042</t>
  </si>
  <si>
    <t>217-10-0046</t>
  </si>
  <si>
    <t>217-10-0050</t>
  </si>
  <si>
    <t>217-10-0054</t>
  </si>
  <si>
    <t>217-10-0059</t>
  </si>
  <si>
    <t>217-10-0065</t>
  </si>
  <si>
    <t>267-12-0151</t>
  </si>
  <si>
    <t>278-10-0058</t>
  </si>
  <si>
    <t>278-10-0064</t>
  </si>
  <si>
    <t>278-10-0075</t>
  </si>
  <si>
    <t>390-10-0073</t>
  </si>
  <si>
    <t>390-10-0153</t>
  </si>
  <si>
    <t>390-10-0306</t>
  </si>
  <si>
    <t>391-08-1129</t>
  </si>
  <si>
    <t>613-11-0164</t>
  </si>
  <si>
    <t>710-11-0243</t>
  </si>
  <si>
    <t>834-10-0270</t>
  </si>
  <si>
    <t>834-10-0274</t>
  </si>
  <si>
    <t>834-10-0275</t>
  </si>
  <si>
    <t>834-10-0276</t>
  </si>
  <si>
    <t>834-10-0277</t>
  </si>
  <si>
    <t>834-10-0278</t>
  </si>
  <si>
    <t>834-10-0279</t>
  </si>
  <si>
    <t>834-10-0280</t>
  </si>
  <si>
    <t>834-10-0282</t>
  </si>
  <si>
    <t>834-10-0283</t>
  </si>
  <si>
    <t>998-11-0113</t>
  </si>
  <si>
    <t>05-006879</t>
  </si>
  <si>
    <t>Республика Адыгея (Адыгея)</t>
  </si>
  <si>
    <t>07-003767</t>
  </si>
  <si>
    <t>2-09-0603</t>
  </si>
  <si>
    <t>2-09-0851</t>
  </si>
  <si>
    <t>2-09-0964</t>
  </si>
  <si>
    <t>2-09-0965</t>
  </si>
  <si>
    <t>33-09-1169</t>
  </si>
  <si>
    <t>33-09-1170</t>
  </si>
  <si>
    <t>33-09-1171</t>
  </si>
  <si>
    <t>33-09-1172</t>
  </si>
  <si>
    <t>414-09-1056</t>
  </si>
  <si>
    <t>447-09-0835</t>
  </si>
  <si>
    <t>106-10-1293</t>
  </si>
  <si>
    <t>244-10-0891</t>
  </si>
  <si>
    <t>356-10-1275</t>
  </si>
  <si>
    <t>356-10-1289</t>
  </si>
  <si>
    <t>390-10-0197</t>
  </si>
  <si>
    <t>390-10-0198</t>
  </si>
  <si>
    <t>390-10-0200</t>
  </si>
  <si>
    <t>390-10-0201</t>
  </si>
  <si>
    <t>390-10-0205</t>
  </si>
  <si>
    <t>390-10-0214</t>
  </si>
  <si>
    <t>390-10-0216</t>
  </si>
  <si>
    <t>390-10-0218</t>
  </si>
  <si>
    <t>390-10-0219</t>
  </si>
  <si>
    <t>390-10-0222</t>
  </si>
  <si>
    <t>390-10-0223</t>
  </si>
  <si>
    <t>390-10-0232</t>
  </si>
  <si>
    <t>390-10-0237</t>
  </si>
  <si>
    <t>390-10-0243</t>
  </si>
  <si>
    <t>390-10-0251</t>
  </si>
  <si>
    <t>390-10-0252</t>
  </si>
  <si>
    <t>390-10-0268</t>
  </si>
  <si>
    <t>390-10-0273</t>
  </si>
  <si>
    <t>390-10-0274</t>
  </si>
  <si>
    <t>390-10-0285</t>
  </si>
  <si>
    <t>390-10-0287</t>
  </si>
  <si>
    <t>390-10-0290</t>
  </si>
  <si>
    <t>390-10-0295</t>
  </si>
  <si>
    <t>390-10-0301</t>
  </si>
  <si>
    <t>513-10-1015</t>
  </si>
  <si>
    <t>513-10-1016</t>
  </si>
  <si>
    <t>985-10-0523</t>
  </si>
  <si>
    <t>164-11-0583</t>
  </si>
  <si>
    <t>164-11-0585</t>
  </si>
  <si>
    <t>164-11-0597</t>
  </si>
  <si>
    <t>280-11-0132</t>
  </si>
  <si>
    <t>440-11-0002</t>
  </si>
  <si>
    <t>440-11-0003</t>
  </si>
  <si>
    <t>440-11-0004</t>
  </si>
  <si>
    <t>440-11-0005</t>
  </si>
  <si>
    <t>440-11-0006</t>
  </si>
  <si>
    <t>440-11-0007</t>
  </si>
  <si>
    <t>440-11-0009</t>
  </si>
  <si>
    <t>440-11-0010</t>
  </si>
  <si>
    <t>440-11-0034</t>
  </si>
  <si>
    <t>440-11-0035</t>
  </si>
  <si>
    <t>440-11-0036</t>
  </si>
  <si>
    <t>440-11-0037</t>
  </si>
  <si>
    <t>440-11-0038</t>
  </si>
  <si>
    <t>440-11-0039</t>
  </si>
  <si>
    <t>440-11-0040</t>
  </si>
  <si>
    <t>440-11-0041</t>
  </si>
  <si>
    <t>440-11-0042</t>
  </si>
  <si>
    <t>440-11-0043</t>
  </si>
  <si>
    <t>440-11-0044</t>
  </si>
  <si>
    <t>440-11-0045</t>
  </si>
  <si>
    <t>440-11-0046</t>
  </si>
  <si>
    <t>440-11-0047</t>
  </si>
  <si>
    <t>440-11-0048</t>
  </si>
  <si>
    <t>440-11-0049</t>
  </si>
  <si>
    <t>440-11-0053</t>
  </si>
  <si>
    <t>440-11-0055</t>
  </si>
  <si>
    <t>440-11-0056</t>
  </si>
  <si>
    <t>440-11-0071</t>
  </si>
  <si>
    <t>440-11-0072</t>
  </si>
  <si>
    <t>440-11-0073</t>
  </si>
  <si>
    <t>440-11-0074</t>
  </si>
  <si>
    <t>440-11-0075</t>
  </si>
  <si>
    <t>440-11-0076</t>
  </si>
  <si>
    <t>440-11-0077</t>
  </si>
  <si>
    <t>440-11-0078</t>
  </si>
  <si>
    <t>440-11-0079</t>
  </si>
  <si>
    <t>440-11-0080</t>
  </si>
  <si>
    <t>440-11-0081</t>
  </si>
  <si>
    <t>440-11-0082</t>
  </si>
  <si>
    <t>440-11-0083</t>
  </si>
  <si>
    <t>440-11-0084</t>
  </si>
  <si>
    <t>440-11-0086</t>
  </si>
  <si>
    <t>440-11-0120</t>
  </si>
  <si>
    <t>440-11-0121</t>
  </si>
  <si>
    <t>467-11-0013</t>
  </si>
  <si>
    <t>467-11-0014</t>
  </si>
  <si>
    <t>467-11-0015</t>
  </si>
  <si>
    <t>467-11-0016</t>
  </si>
  <si>
    <t>467-11-0017</t>
  </si>
  <si>
    <t>467-11-0018</t>
  </si>
  <si>
    <t>467-11-0019</t>
  </si>
  <si>
    <t>467-11-0020</t>
  </si>
  <si>
    <t>467-11-0021</t>
  </si>
  <si>
    <t>467-11-0025</t>
  </si>
  <si>
    <t>467-11-0026</t>
  </si>
  <si>
    <t>467-11-0027</t>
  </si>
  <si>
    <t>467-11-0028</t>
  </si>
  <si>
    <t>467-11-0029</t>
  </si>
  <si>
    <t>467-11-0030</t>
  </si>
  <si>
    <t>467-11-0031</t>
  </si>
  <si>
    <t>467-11-0032</t>
  </si>
  <si>
    <t>467-11-0033</t>
  </si>
  <si>
    <t>467-11-0044</t>
  </si>
  <si>
    <t>467-11-0045</t>
  </si>
  <si>
    <t>467-11-0066</t>
  </si>
  <si>
    <t>467-11-0067</t>
  </si>
  <si>
    <t>467-11-0068</t>
  </si>
  <si>
    <t>467-11-0069</t>
  </si>
  <si>
    <t>467-11-0070</t>
  </si>
  <si>
    <t>467-11-0071</t>
  </si>
  <si>
    <t>467-11-0073</t>
  </si>
  <si>
    <t>467-11-0074</t>
  </si>
  <si>
    <t>467-11-0075</t>
  </si>
  <si>
    <t>467-11-0076</t>
  </si>
  <si>
    <t>467-11-0077</t>
  </si>
  <si>
    <t>467-11-0078</t>
  </si>
  <si>
    <t>467-11-0079</t>
  </si>
  <si>
    <t>467-11-0080</t>
  </si>
  <si>
    <t>467-11-0081</t>
  </si>
  <si>
    <t>467-11-0082</t>
  </si>
  <si>
    <t>467-11-0099</t>
  </si>
  <si>
    <t>467-11-0102</t>
  </si>
  <si>
    <t>467-11-0117</t>
  </si>
  <si>
    <t>467-11-0118</t>
  </si>
  <si>
    <t>467-11-0119</t>
  </si>
  <si>
    <t>467-11-0120</t>
  </si>
  <si>
    <t>467-11-0121</t>
  </si>
  <si>
    <t>467-11-0122</t>
  </si>
  <si>
    <t>467-11-0123</t>
  </si>
  <si>
    <t>467-11-0124</t>
  </si>
  <si>
    <t>467-11-0125</t>
  </si>
  <si>
    <t>467-11-0126</t>
  </si>
  <si>
    <t>467-11-0127</t>
  </si>
  <si>
    <t>467-11-0128</t>
  </si>
  <si>
    <t>467-11-0129</t>
  </si>
  <si>
    <t>467-11-0130</t>
  </si>
  <si>
    <t>467-11-0131</t>
  </si>
  <si>
    <t>467-11-0132</t>
  </si>
  <si>
    <t>467-11-0133</t>
  </si>
  <si>
    <t>467-11-0134</t>
  </si>
  <si>
    <t>467-11-0135</t>
  </si>
  <si>
    <t>467-11-0136</t>
  </si>
  <si>
    <t>467-11-0137</t>
  </si>
  <si>
    <t>467-11-0138</t>
  </si>
  <si>
    <t>467-11-0139</t>
  </si>
  <si>
    <t>467-11-0140</t>
  </si>
  <si>
    <t>467-11-0141</t>
  </si>
  <si>
    <t>467-11-0142</t>
  </si>
  <si>
    <t>467-11-0143</t>
  </si>
  <si>
    <t>480-11-0002</t>
  </si>
  <si>
    <t>480-11-0005</t>
  </si>
  <si>
    <t>480-11-0006</t>
  </si>
  <si>
    <t>480-11-0007</t>
  </si>
  <si>
    <t>490-11-0030</t>
  </si>
  <si>
    <t>490-11-0031</t>
  </si>
  <si>
    <t>490-11-0032</t>
  </si>
  <si>
    <t>490-11-0033</t>
  </si>
  <si>
    <t>490-11-0034</t>
  </si>
  <si>
    <t>490-11-0035</t>
  </si>
  <si>
    <t>490-11-0036</t>
  </si>
  <si>
    <t>490-11-0037</t>
  </si>
  <si>
    <t>490-11-0038</t>
  </si>
  <si>
    <t>490-11-0039</t>
  </si>
  <si>
    <t>490-11-0040</t>
  </si>
  <si>
    <t>490-11-0041</t>
  </si>
  <si>
    <t>490-11-0042</t>
  </si>
  <si>
    <t>490-11-0043</t>
  </si>
  <si>
    <t>490-11-0044</t>
  </si>
  <si>
    <t>490-11-0045</t>
  </si>
  <si>
    <t>490-11-0046</t>
  </si>
  <si>
    <t>490-11-0047</t>
  </si>
  <si>
    <t>490-11-0048</t>
  </si>
  <si>
    <t>490-11-0049</t>
  </si>
  <si>
    <t>490-11-0050</t>
  </si>
  <si>
    <t>490-11-0051</t>
  </si>
  <si>
    <t>490-11-0071</t>
  </si>
  <si>
    <t>490-11-0072</t>
  </si>
  <si>
    <t>490-11-0073</t>
  </si>
  <si>
    <t>490-11-0074</t>
  </si>
  <si>
    <t>490-11-0075</t>
  </si>
  <si>
    <t>490-11-0077</t>
  </si>
  <si>
    <t>490-11-0109</t>
  </si>
  <si>
    <t>490-11-0110</t>
  </si>
  <si>
    <t>510-11-0035</t>
  </si>
  <si>
    <t>510-11-0050</t>
  </si>
  <si>
    <t>510-11-0051</t>
  </si>
  <si>
    <t>510-11-0108</t>
  </si>
  <si>
    <t>510-11-0113</t>
  </si>
  <si>
    <t>510-11-0114</t>
  </si>
  <si>
    <t>510-11-0115</t>
  </si>
  <si>
    <t>510-11-0118</t>
  </si>
  <si>
    <t>510-11-0119</t>
  </si>
  <si>
    <t>510-11-0120</t>
  </si>
  <si>
    <t>510-11-0121</t>
  </si>
  <si>
    <t>510-11-0125</t>
  </si>
  <si>
    <t>510-11-0126</t>
  </si>
  <si>
    <t>510-11-0144</t>
  </si>
  <si>
    <t>510-11-0149</t>
  </si>
  <si>
    <t>510-11-0150</t>
  </si>
  <si>
    <t>510-11-0153</t>
  </si>
  <si>
    <t>510-11-0155</t>
  </si>
  <si>
    <t>510-11-0156</t>
  </si>
  <si>
    <t>510-11-0157</t>
  </si>
  <si>
    <t>817-11-0186</t>
  </si>
  <si>
    <t>1133-11-0168</t>
  </si>
  <si>
    <t>916-11-0021</t>
  </si>
  <si>
    <t>1168-11-0015</t>
  </si>
  <si>
    <t>1168-11-0016</t>
  </si>
  <si>
    <t>1168-11-0017</t>
  </si>
  <si>
    <t>1168-11-0018</t>
  </si>
  <si>
    <t>1168-11-0019</t>
  </si>
  <si>
    <t>1168-11-0020</t>
  </si>
  <si>
    <t>1168-11-0021</t>
  </si>
  <si>
    <t>1168-11-0022</t>
  </si>
  <si>
    <t>1168-11-0023</t>
  </si>
  <si>
    <t>1168-11-0024</t>
  </si>
  <si>
    <t>1168-11-0025</t>
  </si>
  <si>
    <t>1168-11-0026</t>
  </si>
  <si>
    <t>1168-11-0027</t>
  </si>
  <si>
    <t>05-025813</t>
  </si>
  <si>
    <t>2-09-0837</t>
  </si>
  <si>
    <t>325-10-0063</t>
  </si>
  <si>
    <t>390-10-0439</t>
  </si>
  <si>
    <t>325-10-0053</t>
  </si>
  <si>
    <t>325-10-0056</t>
  </si>
  <si>
    <t>325-10-0083</t>
  </si>
  <si>
    <t>325-10-0087</t>
  </si>
  <si>
    <t>390-10-0540</t>
  </si>
  <si>
    <t>390-10-0548</t>
  </si>
  <si>
    <t>360-12-0199</t>
  </si>
  <si>
    <t>692.31</t>
  </si>
  <si>
    <t>482-12-0169</t>
  </si>
  <si>
    <t>482-12-0174</t>
  </si>
  <si>
    <t>2-09-0826</t>
  </si>
  <si>
    <t>2-09-0828</t>
  </si>
  <si>
    <t>2-09-0850</t>
  </si>
  <si>
    <t>157-10-0737</t>
  </si>
  <si>
    <t>157-10-0787</t>
  </si>
  <si>
    <t>200-10-0037</t>
  </si>
  <si>
    <t>200-10-0038</t>
  </si>
  <si>
    <t>200-10-0043</t>
  </si>
  <si>
    <t>200-10-0065</t>
  </si>
  <si>
    <t>200-10-0068</t>
  </si>
  <si>
    <t>200-10-0070</t>
  </si>
  <si>
    <t>333-11-0008</t>
  </si>
  <si>
    <t>333-11-0009</t>
  </si>
  <si>
    <t>333-11-0011</t>
  </si>
  <si>
    <t>333-11-0017</t>
  </si>
  <si>
    <t>333-11-0018</t>
  </si>
  <si>
    <t>333-11-0023</t>
  </si>
  <si>
    <t>333-11-0025</t>
  </si>
  <si>
    <t>333-11-0029</t>
  </si>
  <si>
    <t>333-11-0041</t>
  </si>
  <si>
    <t>333-11-0046</t>
  </si>
  <si>
    <t>333-11-0047</t>
  </si>
  <si>
    <t>333-11-0049</t>
  </si>
  <si>
    <t>333-11-0053</t>
  </si>
  <si>
    <t>378-11-0006</t>
  </si>
  <si>
    <t>378-11-0070</t>
  </si>
  <si>
    <t>378-11-0073</t>
  </si>
  <si>
    <t>394-11-0001</t>
  </si>
  <si>
    <t>874-11-0054</t>
  </si>
  <si>
    <t>874-11-0055</t>
  </si>
  <si>
    <t>874-11-0056</t>
  </si>
  <si>
    <t>874-11-0058</t>
  </si>
  <si>
    <t>06-003882</t>
  </si>
  <si>
    <t>636-09-1386</t>
  </si>
  <si>
    <t>636-09-1384</t>
  </si>
  <si>
    <t>636-09-1385</t>
  </si>
  <si>
    <t>356-10-1694</t>
  </si>
  <si>
    <t>186-10-0125</t>
  </si>
  <si>
    <t>186-10-0128</t>
  </si>
  <si>
    <t>186-10-0137</t>
  </si>
  <si>
    <t>896-10-0758</t>
  </si>
  <si>
    <t>42-12-0170</t>
  </si>
  <si>
    <t>РРЛ-0754</t>
  </si>
  <si>
    <t>06-000222</t>
  </si>
  <si>
    <t>219-09-0670</t>
  </si>
  <si>
    <t>187-10-0063</t>
  </si>
  <si>
    <t>187-10-0121</t>
  </si>
  <si>
    <t>187-10-0058</t>
  </si>
  <si>
    <t>834-10-0162</t>
  </si>
  <si>
    <t>389-08-1297</t>
  </si>
  <si>
    <t>2-09-0975</t>
  </si>
  <si>
    <t>23-09-1449</t>
  </si>
  <si>
    <t>219-09-0668</t>
  </si>
  <si>
    <t>187-10-0068</t>
  </si>
  <si>
    <t>187-10-0070</t>
  </si>
  <si>
    <t>187-10-0075</t>
  </si>
  <si>
    <t>187-10-0077</t>
  </si>
  <si>
    <t>187-10-0085</t>
  </si>
  <si>
    <t>187-10-0125</t>
  </si>
  <si>
    <t>187-10-0059</t>
  </si>
  <si>
    <t>05-013848</t>
  </si>
  <si>
    <t>Ставропольский край, Краснодарский край</t>
  </si>
  <si>
    <t>07-017564</t>
  </si>
  <si>
    <t>РАЗМЕРЫ 
разовой и ежегодной платы за использование в Российской Федерации радиочастотного спектра по разрешениям на использование радиочастот или радиочастотных каналов, в отношении которых изменено значение расчетного коэффициента, учитывающего перспективность радиотехнологии, в соответствии с приложением к протоколу № 12-14 решения ГКРЧ от 16.03.2012,  на территории Северо-западного федерального округа</t>
  </si>
  <si>
    <t>Закрытое акционерное общество "Интегральная Телекоммуникационная Сеть"</t>
  </si>
  <si>
    <t>71-08-1578</t>
  </si>
  <si>
    <t>Новгородская область</t>
  </si>
  <si>
    <t>ФГУП "РЧЦ СЗФО" по Новгородской области</t>
  </si>
  <si>
    <t>Закрытое акционерное общество "Интегральная Телекоммуникационная Сеть" Итог</t>
  </si>
  <si>
    <t>636-09-1420</t>
  </si>
  <si>
    <t>Архангельская область</t>
  </si>
  <si>
    <t>ФГУП "РЧЦ СЗФО" по Архангельской области</t>
  </si>
  <si>
    <t>695-09-1618</t>
  </si>
  <si>
    <t>695-09-1619</t>
  </si>
  <si>
    <t>Закрытое акционерное общество "Космос"</t>
  </si>
  <si>
    <t>140-08-1699</t>
  </si>
  <si>
    <t>Закрытое акционерное общество "Космос" Итог</t>
  </si>
  <si>
    <t>Закрытое акционерное общество "Метроком"</t>
  </si>
  <si>
    <t>05-020963</t>
  </si>
  <si>
    <t>Санкт-Петербург</t>
  </si>
  <si>
    <t>ФГУП "РЧЦ СЗФО"</t>
  </si>
  <si>
    <t>06-012586</t>
  </si>
  <si>
    <t>140-08-1924</t>
  </si>
  <si>
    <t>Закрытое акционерное общество "Метроком" Итог</t>
  </si>
  <si>
    <t>Муниципальное учреждение "Телерадиоинформационный центр"</t>
  </si>
  <si>
    <t>05-021462</t>
  </si>
  <si>
    <t>Республика Коми</t>
  </si>
  <si>
    <t>ФГУП "РЧЦ СЗФО" по Республике Коми</t>
  </si>
  <si>
    <t>Муниципальное учреждение "Телерадиоинформационный центр" Итог</t>
  </si>
  <si>
    <t>Общество с ограниченной ответственностью "АИР ТВ-4"</t>
  </si>
  <si>
    <t>04-003364</t>
  </si>
  <si>
    <t>Мурманская область</t>
  </si>
  <si>
    <t>ФГУП "РЧЦ СЗФО" по Мурманской области</t>
  </si>
  <si>
    <t>Общество с ограниченной ответственностью "АИР ТВ-4" Итог</t>
  </si>
  <si>
    <t>Общество с ограниченной ответственностью "КОМИН"</t>
  </si>
  <si>
    <t>06-004997</t>
  </si>
  <si>
    <t>Общество с ограниченной ответственностью "КОМИН" Итог</t>
  </si>
  <si>
    <t>762-10-0007</t>
  </si>
  <si>
    <t>762-10-0011</t>
  </si>
  <si>
    <t>106-10-0387</t>
  </si>
  <si>
    <t>219-09-1278</t>
  </si>
  <si>
    <t>219-09-1279</t>
  </si>
  <si>
    <t>Ленинградская область</t>
  </si>
  <si>
    <t>23-09-0728</t>
  </si>
  <si>
    <t>27-10-0302</t>
  </si>
  <si>
    <t>271-11-0046</t>
  </si>
  <si>
    <t>Архангельская область, Мурманская область, Республика Карелия, Вологодская область</t>
  </si>
  <si>
    <t>546-09-0719</t>
  </si>
  <si>
    <t>81-09-0001</t>
  </si>
  <si>
    <t>277-10-0261</t>
  </si>
  <si>
    <t>Архангельская область, Волгоградская область, Мурманская область, Республика Коми</t>
  </si>
  <si>
    <t>Общество с ограниченной ответственностью "Усинск-Информ"</t>
  </si>
  <si>
    <t>272-08-1299</t>
  </si>
  <si>
    <t>29-08-1080</t>
  </si>
  <si>
    <t>Общество с ограниченной ответственностью "Усинск-Информ" Итог</t>
  </si>
  <si>
    <t>Открытое акционерное общество "Архангельский морской торговый порт"</t>
  </si>
  <si>
    <t>65-09-1758</t>
  </si>
  <si>
    <t>Открытое акционерное общество "Архангельский морской торговый порт" Итог</t>
  </si>
  <si>
    <t>Открытое акционерное общество "Боровичский комбинат огнеупоров"</t>
  </si>
  <si>
    <t>219-09-1209</t>
  </si>
  <si>
    <t>Открытое акционерное общество "Боровичский комбинат огнеупоров" Итог</t>
  </si>
  <si>
    <t>05-023147</t>
  </si>
  <si>
    <t>06-009711</t>
  </si>
  <si>
    <t>Санкт-Петербург, Ленинградская область</t>
  </si>
  <si>
    <t>Открытое акционерное общество "Межрегиональная распределительная сетевая компания Северо-Запада"</t>
  </si>
  <si>
    <t>07-016114</t>
  </si>
  <si>
    <t>Открытое акционерное общество "Межрегиональная распределительная сетевая компания Северо-Запада" Итог</t>
  </si>
  <si>
    <t>1048-11-0027</t>
  </si>
  <si>
    <t>1048-11-0041</t>
  </si>
  <si>
    <t>157-10-0620</t>
  </si>
  <si>
    <t>Калининградская область</t>
  </si>
  <si>
    <t>ФГУП "РЧЦ СЗФО" по Калининградской области</t>
  </si>
  <si>
    <t>157-10-0628</t>
  </si>
  <si>
    <t>244-10-0745</t>
  </si>
  <si>
    <t>574-10-0516</t>
  </si>
  <si>
    <t>Республика Карелия</t>
  </si>
  <si>
    <t>ФГУП "РЧЦ СЗФО" по Республике Карелия</t>
  </si>
  <si>
    <t>574-10-0527</t>
  </si>
  <si>
    <t>Псковская область</t>
  </si>
  <si>
    <t>ФГУП "РЧЦ СЗФО" по Псковской области</t>
  </si>
  <si>
    <t>574-10-0529</t>
  </si>
  <si>
    <t>574-10-0530</t>
  </si>
  <si>
    <t>417-12-0039</t>
  </si>
  <si>
    <t>417-12-0063</t>
  </si>
  <si>
    <t>417-12-0064</t>
  </si>
  <si>
    <t>458-12-0047</t>
  </si>
  <si>
    <t>458-12-0052</t>
  </si>
  <si>
    <t>Вологодская область</t>
  </si>
  <si>
    <t>ФГУП РЧЦ "СЗФО" по Вологодской области</t>
  </si>
  <si>
    <t>458-12-0064</t>
  </si>
  <si>
    <t>23-09-0715</t>
  </si>
  <si>
    <t>762-10-0080</t>
  </si>
  <si>
    <t>896-10-0233</t>
  </si>
  <si>
    <t>896-10-0234</t>
  </si>
  <si>
    <t>896-10-0252</t>
  </si>
  <si>
    <t>896-10-0273</t>
  </si>
  <si>
    <t>896-10-0274</t>
  </si>
  <si>
    <t>985-10-0138</t>
  </si>
  <si>
    <t>985-10-0216</t>
  </si>
  <si>
    <t>04-001801</t>
  </si>
  <si>
    <t>04-004448</t>
  </si>
  <si>
    <t>04-005337</t>
  </si>
  <si>
    <t>05-015066</t>
  </si>
  <si>
    <t>06-004066</t>
  </si>
  <si>
    <t>06-008013</t>
  </si>
  <si>
    <t>06-008015</t>
  </si>
  <si>
    <t>06-008016</t>
  </si>
  <si>
    <t>06-008017</t>
  </si>
  <si>
    <t>06-008019</t>
  </si>
  <si>
    <t>06-008023</t>
  </si>
  <si>
    <t>06-008024</t>
  </si>
  <si>
    <t>06-008025</t>
  </si>
  <si>
    <t>06-008029</t>
  </si>
  <si>
    <t>06-008030</t>
  </si>
  <si>
    <t>07-003900</t>
  </si>
  <si>
    <t>07-004302</t>
  </si>
  <si>
    <t>07-011954</t>
  </si>
  <si>
    <t>1169-11-0212</t>
  </si>
  <si>
    <t>140-08-1877</t>
  </si>
  <si>
    <t>140-08-1878</t>
  </si>
  <si>
    <t>140-08-1879</t>
  </si>
  <si>
    <t>140-08-1880</t>
  </si>
  <si>
    <t>140-08-1881</t>
  </si>
  <si>
    <t>140-08-1882</t>
  </si>
  <si>
    <t>Ненецкий автономный округ</t>
  </si>
  <si>
    <t>140-08-1883</t>
  </si>
  <si>
    <t>140-08-1885</t>
  </si>
  <si>
    <t>140-08-1886</t>
  </si>
  <si>
    <t>140-08-1887</t>
  </si>
  <si>
    <t>140-08-1888</t>
  </si>
  <si>
    <t>172-08-1024</t>
  </si>
  <si>
    <t>244-10-0981</t>
  </si>
  <si>
    <t>292-08-0899</t>
  </si>
  <si>
    <t>306-08-1105</t>
  </si>
  <si>
    <t>396-08-0518</t>
  </si>
  <si>
    <t>46-11-0027</t>
  </si>
  <si>
    <t>46-11-0028</t>
  </si>
  <si>
    <t>46-11-0029</t>
  </si>
  <si>
    <t>46-11-0030</t>
  </si>
  <si>
    <t>46-11-0031</t>
  </si>
  <si>
    <t>46-11-0032</t>
  </si>
  <si>
    <t>46-11-0033</t>
  </si>
  <si>
    <t>46-11-0035</t>
  </si>
  <si>
    <t>46-11-0039</t>
  </si>
  <si>
    <t>46-11-0049</t>
  </si>
  <si>
    <t>46-11-0050</t>
  </si>
  <si>
    <t>670-11-0197</t>
  </si>
  <si>
    <t>71-08-1401</t>
  </si>
  <si>
    <t>817-11-0195</t>
  </si>
  <si>
    <t>360-12-0181</t>
  </si>
  <si>
    <t>360-12-0183</t>
  </si>
  <si>
    <t>75-12-0174</t>
  </si>
  <si>
    <t>Федеральное государственное унитарное предприятие "Государственный космический научно-производственный центр имени М.В.Хруничева"</t>
  </si>
  <si>
    <t>05-007603</t>
  </si>
  <si>
    <t>23-09-1688</t>
  </si>
  <si>
    <t>834-10-0078</t>
  </si>
  <si>
    <t>Федеральное государственное унитарное предприятие "Государственный космический научно-производственный центр имени М.В.Хруничева" Итог</t>
  </si>
  <si>
    <t>Федеральное государственное унитарное предприятие "Росморпорт"</t>
  </si>
  <si>
    <t>283-08-0144</t>
  </si>
  <si>
    <t>384-08-0248</t>
  </si>
  <si>
    <t>Федеральное государственное унитарное предприятие "Росморпорт" Итог</t>
  </si>
  <si>
    <t>04-002973</t>
  </si>
  <si>
    <t>04-002999</t>
  </si>
  <si>
    <t>04-003075</t>
  </si>
  <si>
    <t>04-003322</t>
  </si>
  <si>
    <t>04-003378</t>
  </si>
  <si>
    <t>06-001522</t>
  </si>
  <si>
    <t>06-005217</t>
  </si>
  <si>
    <t>07-006527</t>
  </si>
  <si>
    <t>07-006609</t>
  </si>
  <si>
    <t>07-006635</t>
  </si>
  <si>
    <t>07-006636</t>
  </si>
  <si>
    <t>07-006936</t>
  </si>
  <si>
    <t>07-007105</t>
  </si>
  <si>
    <t>07-007163</t>
  </si>
  <si>
    <t>07-007164</t>
  </si>
  <si>
    <t>07-007166</t>
  </si>
  <si>
    <t>07-007179</t>
  </si>
  <si>
    <t>07-007239</t>
  </si>
  <si>
    <t>07-009377</t>
  </si>
  <si>
    <t>07-012635</t>
  </si>
  <si>
    <t>07-013025</t>
  </si>
  <si>
    <t>07-013036</t>
  </si>
  <si>
    <t>07-014352</t>
  </si>
  <si>
    <t>07-014358</t>
  </si>
  <si>
    <t>07-014660</t>
  </si>
  <si>
    <t>07-015604</t>
  </si>
  <si>
    <t>07-017659</t>
  </si>
  <si>
    <t>07-017675</t>
  </si>
  <si>
    <t>07-017676</t>
  </si>
  <si>
    <t>07-017683</t>
  </si>
  <si>
    <t>106-10-1493</t>
  </si>
  <si>
    <t>106-10-1497</t>
  </si>
  <si>
    <t>106-10-1498</t>
  </si>
  <si>
    <t>106-10-1500</t>
  </si>
  <si>
    <t>126-11-1221</t>
  </si>
  <si>
    <t>140-08-1758</t>
  </si>
  <si>
    <t>157-10-0824</t>
  </si>
  <si>
    <t>186-10-0491</t>
  </si>
  <si>
    <t>186-10-0501</t>
  </si>
  <si>
    <t>186-10-0502</t>
  </si>
  <si>
    <t>186-10-0503</t>
  </si>
  <si>
    <t>186-10-0506</t>
  </si>
  <si>
    <t>200-10-0115</t>
  </si>
  <si>
    <t>200-10-0157</t>
  </si>
  <si>
    <t>200-10-0158</t>
  </si>
  <si>
    <t>200-10-0159</t>
  </si>
  <si>
    <t>200-10-0160</t>
  </si>
  <si>
    <t>200-10-0161</t>
  </si>
  <si>
    <t>200-10-0164</t>
  </si>
  <si>
    <t>2-09-0980</t>
  </si>
  <si>
    <t>2-09-0992</t>
  </si>
  <si>
    <t>2-09-0996</t>
  </si>
  <si>
    <t>214-08-0736</t>
  </si>
  <si>
    <t>219-09-0629</t>
  </si>
  <si>
    <t>219-09-0631</t>
  </si>
  <si>
    <t>219-09-0632</t>
  </si>
  <si>
    <t>219-09-0633</t>
  </si>
  <si>
    <t>243-10-0137</t>
  </si>
  <si>
    <t>248-10-0048</t>
  </si>
  <si>
    <t>248-10-0050</t>
  </si>
  <si>
    <t>248-10-0059</t>
  </si>
  <si>
    <t>248-10-0060</t>
  </si>
  <si>
    <t>248-10-0079</t>
  </si>
  <si>
    <t>248-10-0081</t>
  </si>
  <si>
    <t>248-10-0089</t>
  </si>
  <si>
    <t>248-10-0119</t>
  </si>
  <si>
    <t>248-10-0136</t>
  </si>
  <si>
    <t>248-10-0146</t>
  </si>
  <si>
    <t>248-10-0147</t>
  </si>
  <si>
    <t>248-10-0149</t>
  </si>
  <si>
    <t>248-10-0164</t>
  </si>
  <si>
    <t>277-09-0786</t>
  </si>
  <si>
    <t>277-09-0787</t>
  </si>
  <si>
    <t>277-09-0788</t>
  </si>
  <si>
    <t>277-10-1200</t>
  </si>
  <si>
    <t>292-08-1010</t>
  </si>
  <si>
    <t>30-08-0984</t>
  </si>
  <si>
    <t>306-08-1430</t>
  </si>
  <si>
    <t>326-08-1293</t>
  </si>
  <si>
    <t>327-08-0274</t>
  </si>
  <si>
    <t>356-10-1446</t>
  </si>
  <si>
    <t>384-08-0702</t>
  </si>
  <si>
    <t>384-08-0708</t>
  </si>
  <si>
    <t>388-08-0709</t>
  </si>
  <si>
    <t>388-08-0731</t>
  </si>
  <si>
    <t>389-08-0865</t>
  </si>
  <si>
    <t>389-08-1045</t>
  </si>
  <si>
    <t>389-08-1082</t>
  </si>
  <si>
    <t>389-08-1096</t>
  </si>
  <si>
    <t>389-08-1155</t>
  </si>
  <si>
    <t>389-08-1161</t>
  </si>
  <si>
    <t>389-08-1162</t>
  </si>
  <si>
    <t>389-08-1166</t>
  </si>
  <si>
    <t>391-08-1586</t>
  </si>
  <si>
    <t>391-08-1587</t>
  </si>
  <si>
    <t>391-08-1653</t>
  </si>
  <si>
    <t>391-08-1674</t>
  </si>
  <si>
    <t>391-08-1675</t>
  </si>
  <si>
    <t>396-08-0544</t>
  </si>
  <si>
    <t>396-08-0553</t>
  </si>
  <si>
    <t>396-08-0560</t>
  </si>
  <si>
    <t>396-08-0563</t>
  </si>
  <si>
    <t>414-09-1053</t>
  </si>
  <si>
    <t>414-09-1054</t>
  </si>
  <si>
    <t>447-09-0477</t>
  </si>
  <si>
    <t>447-09-1123</t>
  </si>
  <si>
    <t>447-09-1350</t>
  </si>
  <si>
    <t>508-11-0127</t>
  </si>
  <si>
    <t>508-11-0146</t>
  </si>
  <si>
    <t>58-09-1192</t>
  </si>
  <si>
    <t>634-10-0740</t>
  </si>
  <si>
    <t>636-09-1291</t>
  </si>
  <si>
    <t>65-09-1683</t>
  </si>
  <si>
    <t>725-09-0416</t>
  </si>
  <si>
    <t>752-10-0441</t>
  </si>
  <si>
    <t>817-11-0183</t>
  </si>
  <si>
    <t>817-11-0185</t>
  </si>
  <si>
    <t>917-11-0172</t>
  </si>
  <si>
    <t>982-10-0491</t>
  </si>
  <si>
    <t>982-10-0601</t>
  </si>
  <si>
    <t>105-12-0093</t>
  </si>
  <si>
    <t>105-12-0095</t>
  </si>
  <si>
    <t>105-12-0096</t>
  </si>
  <si>
    <t>105-12-0097</t>
  </si>
  <si>
    <t>105-12-0098</t>
  </si>
  <si>
    <t>РАЗМЕРЫ 
разовой и ежегодной платы за использование в Российской Федерации радиочастотного спектра по разрешениям на использование радиочастот или радиочастотных каналов, в отношении которых изменено значение расчетного коэффициента, учитывающего перспективность радиотехнологии, в соответствии с приложением к протоколу № 12-14 решения ГКРЧ от 16.03.2012,  на территории Центрального федерального округа</t>
  </si>
  <si>
    <t>Государственное унитарное предприятие города Москвы "Московский ордена Ленина и ордена Трудового Красного Знамени метрополитен имени В.И. Ленина"</t>
  </si>
  <si>
    <t>272-08-1380</t>
  </si>
  <si>
    <t>Москва</t>
  </si>
  <si>
    <t>ФГУП "РЧЦ ЦФО"</t>
  </si>
  <si>
    <t>508-11-0060</t>
  </si>
  <si>
    <t>Государственное унитарное предприятие города Москвы "Московский ордена Ленина и ордена Трудового Красного Знамени метрополитен имени В.И. Ленина" Итог</t>
  </si>
  <si>
    <t>Закрытое акционерное общество "Выделенные интегральные сети"</t>
  </si>
  <si>
    <t>73-12-0012</t>
  </si>
  <si>
    <t>Московская область, Москва</t>
  </si>
  <si>
    <t>Закрытое акционерное общество "Выделенные интегральные сети" Итог</t>
  </si>
  <si>
    <t>Закрытое акционерное общество "КВАНТУМ"</t>
  </si>
  <si>
    <t>448-09-0173</t>
  </si>
  <si>
    <t>Московская область</t>
  </si>
  <si>
    <t>448-09-0174</t>
  </si>
  <si>
    <t>448-09-0175</t>
  </si>
  <si>
    <t>448-09-0176</t>
  </si>
  <si>
    <t>Закрытое акционерное общество "КВАНТУМ" Итог</t>
  </si>
  <si>
    <t>219-09-0359</t>
  </si>
  <si>
    <t>Ивановская область</t>
  </si>
  <si>
    <t>Филиал ФГУП "РЧЦ ЦФО" в Ивановской области</t>
  </si>
  <si>
    <t>248-10-0018</t>
  </si>
  <si>
    <t>Калужская область</t>
  </si>
  <si>
    <t>Филиал ФГУП "РЧЦ ЦФО" в Калужской области</t>
  </si>
  <si>
    <t>325-10-0013</t>
  </si>
  <si>
    <t>636-09-1340</t>
  </si>
  <si>
    <t>Тверская область</t>
  </si>
  <si>
    <t>Филиал ФГУП "РЧЦ ЦФО" в Тверской области</t>
  </si>
  <si>
    <t>76-10-0131</t>
  </si>
  <si>
    <t>Рязанская область</t>
  </si>
  <si>
    <t>Филиал ФГУП "РЧЦ ЦФО" в Рязанской области</t>
  </si>
  <si>
    <t>Закрытое акционерное общество "КОСМОС-ТВ"</t>
  </si>
  <si>
    <t>07-005500</t>
  </si>
  <si>
    <t>Закрытое акционерное общество "КОСМОС-ТВ" Итог</t>
  </si>
  <si>
    <t>Закрытое акционерное общество "МОСВНЕШИНФОРМ"</t>
  </si>
  <si>
    <t>40-12-0012</t>
  </si>
  <si>
    <t>40-12-0013</t>
  </si>
  <si>
    <t>Закрытое акционерное общество "МОСВНЕШИНФОРМ" Итог</t>
  </si>
  <si>
    <t>Закрытое акционерное общество "МТК-ТРАНК"</t>
  </si>
  <si>
    <t>834-10-0097</t>
  </si>
  <si>
    <t>Москва, Московская область</t>
  </si>
  <si>
    <t>Закрытое акционерное общество "МТК-ТРАНК" Итог</t>
  </si>
  <si>
    <t>Закрытое акционерное общество "Русские объединенные радиотелекоммуникации"</t>
  </si>
  <si>
    <t>71-08-1677</t>
  </si>
  <si>
    <t>Закрытое акционерное общество "Русские объединенные радиотелекоммуникации" Итог</t>
  </si>
  <si>
    <t>30-08-1087</t>
  </si>
  <si>
    <t>30-08-1088</t>
  </si>
  <si>
    <t>30-08-1090</t>
  </si>
  <si>
    <t>356-10-0411</t>
  </si>
  <si>
    <t>Тамбовская область</t>
  </si>
  <si>
    <t>Филиал ФГУП "РЧЦ ЦФО" в Тамбовской области</t>
  </si>
  <si>
    <t>762-10-0045</t>
  </si>
  <si>
    <t>Тульская область</t>
  </si>
  <si>
    <t>Филиал ФГУП "РЧЦ ЦФО" в Тульской области</t>
  </si>
  <si>
    <t>Закрытое акционерное общество "Телекоммуникационный центр "Останкино"</t>
  </si>
  <si>
    <t>07-010737</t>
  </si>
  <si>
    <t>Закрытое акционерное общество "Телекоммуникационный центр "Останкино" Итог</t>
  </si>
  <si>
    <t>Закрытое акционерное общество "ФИРМА СОЦИНТЕХ"</t>
  </si>
  <si>
    <t>950-10-0045</t>
  </si>
  <si>
    <t>Закрытое акционерное общество "ФИРМА СОЦИНТЕХ" Итог</t>
  </si>
  <si>
    <t>Закрытое акционерное общество "ЦЕНТР-ТЕЛКО"</t>
  </si>
  <si>
    <t>40-12-0008</t>
  </si>
  <si>
    <t>40-12-0009</t>
  </si>
  <si>
    <t>40-12-0010</t>
  </si>
  <si>
    <t>721-09-0180</t>
  </si>
  <si>
    <t>Закрытое акционерное общество "ЦЕНТР-ТЕЛКО" Итог</t>
  </si>
  <si>
    <t>Закрытое акционерное общество "ЭВЕРЛИНК"</t>
  </si>
  <si>
    <t>40-12-0011</t>
  </si>
  <si>
    <t>Закрытое акционерное общество "ЭВЕРЛИНК" Итог</t>
  </si>
  <si>
    <t>Закрытое акционерное общество "ЭНЛАИН"</t>
  </si>
  <si>
    <t>23-09-1565</t>
  </si>
  <si>
    <t>898-11-0389</t>
  </si>
  <si>
    <t>Закрытое акционерное общество "ЭНЛАИН" Итог</t>
  </si>
  <si>
    <t>Закрытое акционерное общество «Коломенское ТВ»</t>
  </si>
  <si>
    <t>30-08-1012</t>
  </si>
  <si>
    <t>Закрытое акционерное общество «Коломенское ТВ» Итог</t>
  </si>
  <si>
    <t>Муниципальное троллейбусное предприятие городского округа Химки Московской области "Химкиэлектротранс"</t>
  </si>
  <si>
    <t>172-08-1070</t>
  </si>
  <si>
    <t>Муниципальное троллейбусное предприятие городского округа Химки Московской области "Химкиэлектротранс" Итог</t>
  </si>
  <si>
    <t>Муниципальное учреждение культурно-информационный центр "Терновское телевидение"</t>
  </si>
  <si>
    <t>05-021277</t>
  </si>
  <si>
    <t>Воронежская область</t>
  </si>
  <si>
    <t>Филиал ФГУП "РЧЦ ЦФО" в Воронежской области</t>
  </si>
  <si>
    <t>Муниципальное учреждение культурно-информационный центр "Терновское телевидение" Итог</t>
  </si>
  <si>
    <t>Общество с ограниченной ответственностью "Антенна"</t>
  </si>
  <si>
    <t>106-10-0349</t>
  </si>
  <si>
    <t>2-09-1056</t>
  </si>
  <si>
    <t>Общество с ограниченной ответственностью "Антенна" Итог</t>
  </si>
  <si>
    <t>Общество с ограниченной ответственностью "БКР"</t>
  </si>
  <si>
    <t>05-007252</t>
  </si>
  <si>
    <t>05-012807</t>
  </si>
  <si>
    <t>Общество с ограниченной ответственностью "БКР" Итог</t>
  </si>
  <si>
    <t>Общество с ограниченной ответственностью "ГВАРДИЯ-ПЛЮС"</t>
  </si>
  <si>
    <t>157-10-0719</t>
  </si>
  <si>
    <t>157-10-0720</t>
  </si>
  <si>
    <t>157-10-0721</t>
  </si>
  <si>
    <t>73-12-0008</t>
  </si>
  <si>
    <t>Московская область; Москва</t>
  </si>
  <si>
    <t>73-12-0009</t>
  </si>
  <si>
    <t>Общество с ограниченной ответственностью "ГВАРДИЯ-ПЛЮС" Итог</t>
  </si>
  <si>
    <t>Общество с ограниченной ответственностью "Гермес"</t>
  </si>
  <si>
    <t>448-09-0302</t>
  </si>
  <si>
    <t>Общество с ограниченной ответственностью "Гермес" Итог</t>
  </si>
  <si>
    <t>Общество с ограниченной ответственностью "ЛАКРЭЗО"</t>
  </si>
  <si>
    <t>73-12-0014</t>
  </si>
  <si>
    <t>73-12-0015</t>
  </si>
  <si>
    <t>Общество с ограниченной ответственностью "ЛАКРЭЗО" Итог</t>
  </si>
  <si>
    <t>Общество с ограниченной ответственностью "МЕГА-ТЕЛЕКОМ"</t>
  </si>
  <si>
    <t>180-07-0890</t>
  </si>
  <si>
    <t>Общество с ограниченной ответственностью "МЕГА-ТЕЛЕКОМ" Итог</t>
  </si>
  <si>
    <t>Общество с ограниченной ответственностью "Научно-коммерческое предприятие "Комета-Б"</t>
  </si>
  <si>
    <t>133-12-0015</t>
  </si>
  <si>
    <t>133-12-0016</t>
  </si>
  <si>
    <t>Общество с ограниченной ответственностью "Научно-коммерческое предприятие "Комета-Б" Итог</t>
  </si>
  <si>
    <t>Общество с ограниченной ответственностью "ОРС Первомайского объединения воинов-интернационалистов"</t>
  </si>
  <si>
    <t>04-005833</t>
  </si>
  <si>
    <t>05-007527</t>
  </si>
  <si>
    <t>05-019994</t>
  </si>
  <si>
    <t>513-10-0841</t>
  </si>
  <si>
    <t>634-10-0616</t>
  </si>
  <si>
    <t>Общество с ограниченной ответственностью "ОРС Первомайского объединения воинов-интернационалистов" Итог</t>
  </si>
  <si>
    <t>Общество с ограниченной ответственностью "предприятие "БЕРМОС"</t>
  </si>
  <si>
    <t>109-12-0002</t>
  </si>
  <si>
    <t>Общество с ограниченной ответственностью "предприятие "БЕРМОС" Итог</t>
  </si>
  <si>
    <t>762-10-0004</t>
  </si>
  <si>
    <t>762-10-0012</t>
  </si>
  <si>
    <t>762-10-0013</t>
  </si>
  <si>
    <t>762-10-0014</t>
  </si>
  <si>
    <t>Орловская область</t>
  </si>
  <si>
    <t>Филиал ФГУП "РЧЦ ЦФО" в Орловской области</t>
  </si>
  <si>
    <t>Общество с ограниченной ответственностью "Региональные Телесистемы"</t>
  </si>
  <si>
    <t>33-09-1267</t>
  </si>
  <si>
    <t>Общество с ограниченной ответственностью "Региональные Телесистемы" Итог</t>
  </si>
  <si>
    <t>Общество с ограниченной ответственностью "Регионтранк"</t>
  </si>
  <si>
    <t>265-09-0461</t>
  </si>
  <si>
    <t>Белгородская область</t>
  </si>
  <si>
    <t>Филиал ФГУП "РЧЦ ЦФО" в Белгородской области</t>
  </si>
  <si>
    <t>950-10-0040</t>
  </si>
  <si>
    <t>Общество с ограниченной ответственностью "Регионтранк" Итог</t>
  </si>
  <si>
    <t>23-09-0711</t>
  </si>
  <si>
    <t>27-10-0266</t>
  </si>
  <si>
    <t>271-11-0016</t>
  </si>
  <si>
    <t>ЯРОСЛАВСКАЯ,Алтайский,Волгоградская,Воронежская,Кемеровская,Краснодарский,Красноярский,Липецкая,Нижегородская,Новосибирская,Омская,Пензенская,Рязанская,Самарская,Саратовская,Свердловская,Татарстан,Томская,Тульская,Тюменская,Удмуртская,Ульяновская,Челябинская</t>
  </si>
  <si>
    <t>Филиал ФГУП "РЧЦ ЦФО" в Ярославской области</t>
  </si>
  <si>
    <t>271-11-0033</t>
  </si>
  <si>
    <t>ЦФО, СЗФО, ЮФО, ПФО, УФО, СФО, ДФО</t>
  </si>
  <si>
    <t>271-11-0042</t>
  </si>
  <si>
    <t>Общество с ограниченной ответственностью "СОФТНЕТ"</t>
  </si>
  <si>
    <t>73-12-0013</t>
  </si>
  <si>
    <t>Общество с ограниченной ответственностью "СОФТНЕТ" Итог</t>
  </si>
  <si>
    <t>Общество с ограниченной ответственностью "Телеканал ТВ3"</t>
  </si>
  <si>
    <t>513-10-1048</t>
  </si>
  <si>
    <t>Ярославская область</t>
  </si>
  <si>
    <t>Общество с ограниченной ответственностью "Телеканал ТВ3" Итог</t>
  </si>
  <si>
    <t>Общество с ограниченной ответственностью "ТЕЛИС"</t>
  </si>
  <si>
    <t>384-08-0313</t>
  </si>
  <si>
    <t>Общество с ограниченной ответственностью "ТЕЛИС" Итог</t>
  </si>
  <si>
    <t>Общество с ограниченной ответственностью "ТРИ-Т УПРАВЛЕНИЕ БЕЗОПАСНОСТЬЮ"</t>
  </si>
  <si>
    <t>06-013358</t>
  </si>
  <si>
    <t>Общество с ограниченной ответственностью "ТРИ-Т УПРАВЛЕНИЕ БЕЗОПАСНОСТЬЮ" Итог</t>
  </si>
  <si>
    <t>Общество с ограниченной ответственностью "Черноголовская телефонная компания"</t>
  </si>
  <si>
    <t>33-09-1221</t>
  </si>
  <si>
    <t>Общество с ограниченной ответственностью "Черноголовская телефонная компания" Итог</t>
  </si>
  <si>
    <t>Общество с ограниченной ответственностью "ЭЛЬФ"</t>
  </si>
  <si>
    <t>1089-11-0007</t>
  </si>
  <si>
    <t>492-11-0003</t>
  </si>
  <si>
    <t>Общество с ограниченной ответственностью "ЭЛЬФ" Итог</t>
  </si>
  <si>
    <t>Общество с ограниченной ответственностью "ЮНИТЕЛ"</t>
  </si>
  <si>
    <t>561-09-0420</t>
  </si>
  <si>
    <t>561-09-0421</t>
  </si>
  <si>
    <t>561-09-0427</t>
  </si>
  <si>
    <t>561-09-0428</t>
  </si>
  <si>
    <t>561-09-0429</t>
  </si>
  <si>
    <t>561-09-0430</t>
  </si>
  <si>
    <t>561-09-0431</t>
  </si>
  <si>
    <t>Общество с ограниченной ответственностью "ЮНИТЕЛ" Итог</t>
  </si>
  <si>
    <t>Общество с ограниченной ответственностью Авиапредприятие "Газпром авиа"</t>
  </si>
  <si>
    <t>30-08-1034</t>
  </si>
  <si>
    <t>Общество с ограниченной ответственностью Авиапредприятие "Газпром авиа" Итог</t>
  </si>
  <si>
    <t>Общество с ограниченной ответственностью телевизионная компания "МТВ-ЦНА"</t>
  </si>
  <si>
    <t>319-08-0726</t>
  </si>
  <si>
    <t>Общество с ограниченной ответственностью телевизионная компания "МТВ-ЦНА" Итог</t>
  </si>
  <si>
    <t>Общество с ограниченной ответственностью Частное охранное предприятие "КЕВЛАРЪ"</t>
  </si>
  <si>
    <t>05-006715</t>
  </si>
  <si>
    <t>Общество с ограниченной ответственностью Частное охранное предприятие "КЕВЛАРЪ" Итог</t>
  </si>
  <si>
    <t>Общество с ограниченной ответственностью Частное охранное предприятие "Поединок"</t>
  </si>
  <si>
    <t>71-08-1678</t>
  </si>
  <si>
    <t>Общество с ограниченной ответственностью Частное охранное предприятие "Поединок" Итог</t>
  </si>
  <si>
    <t>Общество с ограниченной ответственностью Частное охранное предприятие Фирма "Альба-секьюрити"</t>
  </si>
  <si>
    <t>07-008781</t>
  </si>
  <si>
    <t>Общество с ограниченной ответственностью Частное охранное предприятие Фирма "Альба-секьюрити" Итог</t>
  </si>
  <si>
    <t>Общество с ограниченной ответственностью ЧОП "Рубикон"</t>
  </si>
  <si>
    <t>445-07-1039</t>
  </si>
  <si>
    <t>Общество с ограниченной ответственностью ЧОП "Рубикон" Итог</t>
  </si>
  <si>
    <t>Открытое акционерное общество  междугородной и международной электрической связи "Ростелеком"</t>
  </si>
  <si>
    <t>33-09-1240</t>
  </si>
  <si>
    <t>Брянская область</t>
  </si>
  <si>
    <t>Филиал ФГУП "РЧЦ ЦФО" в Брянской области</t>
  </si>
  <si>
    <t>Открытое акционерное общество  междугородной и международной электрической связи "Ростелеком" Итог</t>
  </si>
  <si>
    <t>05-008907</t>
  </si>
  <si>
    <t>06-003135</t>
  </si>
  <si>
    <t>06-007160</t>
  </si>
  <si>
    <t>06-007161</t>
  </si>
  <si>
    <t>06-007164</t>
  </si>
  <si>
    <t>06-007166</t>
  </si>
  <si>
    <t>06-007170</t>
  </si>
  <si>
    <t>06-012580</t>
  </si>
  <si>
    <t>06-012581</t>
  </si>
  <si>
    <t>07-001987</t>
  </si>
  <si>
    <t>254-11-0131</t>
  </si>
  <si>
    <t>254-11-0437</t>
  </si>
  <si>
    <t>306-08-1216</t>
  </si>
  <si>
    <t>306-08-1217</t>
  </si>
  <si>
    <t>306-08-1218</t>
  </si>
  <si>
    <t>396-08-0738</t>
  </si>
  <si>
    <t>414-09-1102</t>
  </si>
  <si>
    <t>448-09-0299</t>
  </si>
  <si>
    <t>448-09-0300</t>
  </si>
  <si>
    <t>514-10-0008</t>
  </si>
  <si>
    <t>Открытое акционерное общество "ГТ-ТЭЦ ЭНЕРГО"</t>
  </si>
  <si>
    <t>292-08-0349</t>
  </si>
  <si>
    <t>Открытое акционерное общество "ГТ-ТЭЦ ЭНЕРГО" Итог</t>
  </si>
  <si>
    <t>Открытое акционерное общество "МОСТЕЛЕКОМ"</t>
  </si>
  <si>
    <t>219-09-1142</t>
  </si>
  <si>
    <t>Открытое акционерное общество "МОСТЕЛЕКОМ" Итог</t>
  </si>
  <si>
    <t>Открытое акционерное общество "НЕФТЕГАЗСПЕЦСВЯЗЬСТРОЙ"</t>
  </si>
  <si>
    <t>05-017892</t>
  </si>
  <si>
    <t>Москва и Московская область</t>
  </si>
  <si>
    <t>Открытое акционерное общество "НЕФТЕГАЗСПЕЦСВЯЗЬСТРОЙ" Итог</t>
  </si>
  <si>
    <t>Открытое акционерное общество "Редакция телеканала "Переславль"</t>
  </si>
  <si>
    <t>23-09-1550</t>
  </si>
  <si>
    <t>Открытое акционерное общество "Редакция телеканала "Переславль" Итог</t>
  </si>
  <si>
    <t>157-10-0569</t>
  </si>
  <si>
    <t>Владимирская область</t>
  </si>
  <si>
    <t>Филиал ФГУП "РЧЦ ЦФО" во Владимирской области</t>
  </si>
  <si>
    <t>157-10-0614</t>
  </si>
  <si>
    <t>157-10-0615</t>
  </si>
  <si>
    <t>Липецкая область</t>
  </si>
  <si>
    <t>Филиал ФГУП "РЧЦ ЦФО" в Липецкой области</t>
  </si>
  <si>
    <t>157-10-0619</t>
  </si>
  <si>
    <t>Курская область</t>
  </si>
  <si>
    <t>Филиал ФГУП "РЧЦ ЦФО" в Курской области</t>
  </si>
  <si>
    <t>157-10-0624</t>
  </si>
  <si>
    <t>157-10-0627</t>
  </si>
  <si>
    <t>Костромская область</t>
  </si>
  <si>
    <t>Филиал ФГУП "РЧЦ ЦФО" в Костромской области</t>
  </si>
  <si>
    <t>277-10-1052</t>
  </si>
  <si>
    <t>277-10-1053</t>
  </si>
  <si>
    <t>277-10-1076</t>
  </si>
  <si>
    <t>Смоленская область</t>
  </si>
  <si>
    <t>Филиал ФГУП "РЧЦ ЦФО" в Смоленской области</t>
  </si>
  <si>
    <t>277-10-1081</t>
  </si>
  <si>
    <t>277-10-1091</t>
  </si>
  <si>
    <t>277-10-1092</t>
  </si>
  <si>
    <t>277-10-1093</t>
  </si>
  <si>
    <t>277-10-1094</t>
  </si>
  <si>
    <t>380-12-0021</t>
  </si>
  <si>
    <t>380-12-0029</t>
  </si>
  <si>
    <t>42-12-043</t>
  </si>
  <si>
    <t>458-12-0050</t>
  </si>
  <si>
    <t>458-12-0061</t>
  </si>
  <si>
    <t>458-12-0062</t>
  </si>
  <si>
    <t>458-12-0066</t>
  </si>
  <si>
    <t>574-10-0517</t>
  </si>
  <si>
    <t>926-11-0029</t>
  </si>
  <si>
    <t>77-11-0141</t>
  </si>
  <si>
    <t>77-11-0142</t>
  </si>
  <si>
    <t>77-11-0143</t>
  </si>
  <si>
    <t>77-11-0144</t>
  </si>
  <si>
    <t>77-11-0145</t>
  </si>
  <si>
    <t>77-11-0146</t>
  </si>
  <si>
    <t>77-11-0147</t>
  </si>
  <si>
    <t>77-11-0148</t>
  </si>
  <si>
    <t>77-11-0149</t>
  </si>
  <si>
    <t>77-11-0150</t>
  </si>
  <si>
    <t>77-11-0151</t>
  </si>
  <si>
    <t>77-11-0152</t>
  </si>
  <si>
    <t>Открытое акционерное общество "Союз-телеком"</t>
  </si>
  <si>
    <t>896-10-0236</t>
  </si>
  <si>
    <t>896-10-0237</t>
  </si>
  <si>
    <t>896-10-0239</t>
  </si>
  <si>
    <t>896-10-0240</t>
  </si>
  <si>
    <t>896-10-0249</t>
  </si>
  <si>
    <t>896-10-0251</t>
  </si>
  <si>
    <t>Открытое акционерное общество "Телесервис"</t>
  </si>
  <si>
    <t>251-08-0466</t>
  </si>
  <si>
    <t>Открытое акционерное общество "Телесервис" Итог</t>
  </si>
  <si>
    <t>Открытое акционерное общество "Территориальная генерирующая компания №2"</t>
  </si>
  <si>
    <t>07-002700</t>
  </si>
  <si>
    <t>Открытое акционерное общество "Территориальная генерирующая компания №2" Итог</t>
  </si>
  <si>
    <t>Открытое акционерное общество "Шереметьево-Карго"</t>
  </si>
  <si>
    <t>388-08-0503</t>
  </si>
  <si>
    <t>Открытое акционерное общество "Шереметьево-Карго" Итог</t>
  </si>
  <si>
    <t>Открытое акционерное общество "Ярославльтелесеть"</t>
  </si>
  <si>
    <t>1143-11-0008</t>
  </si>
  <si>
    <t>Открытое акционерное общество "Ярославльтелесеть" Итог</t>
  </si>
  <si>
    <t>Открытое акционерное общество «Мобильные ТелеСистемы»</t>
  </si>
  <si>
    <t>06-011147</t>
  </si>
  <si>
    <t>2-09-0274</t>
  </si>
  <si>
    <t>27-10-0269</t>
  </si>
  <si>
    <t>277-10-0157</t>
  </si>
  <si>
    <t>306-07-0983</t>
  </si>
  <si>
    <t>306-07-0985</t>
  </si>
  <si>
    <t>306-07-0986</t>
  </si>
  <si>
    <t>346-07-130</t>
  </si>
  <si>
    <t>346-07-131</t>
  </si>
  <si>
    <t>346-07-132</t>
  </si>
  <si>
    <t>346-07-133</t>
  </si>
  <si>
    <t>346-07-134</t>
  </si>
  <si>
    <t>346-07-138</t>
  </si>
  <si>
    <t>346-07-139</t>
  </si>
  <si>
    <t>985-10-0146</t>
  </si>
  <si>
    <t>Открытое акционерное общество «Мобильные ТелеСистемы» Итог</t>
  </si>
  <si>
    <t>04-000053</t>
  </si>
  <si>
    <t>04-004662</t>
  </si>
  <si>
    <t>04-005730</t>
  </si>
  <si>
    <t>04-006057</t>
  </si>
  <si>
    <t>05-009173</t>
  </si>
  <si>
    <t>07-003118</t>
  </si>
  <si>
    <t>277-10-0273</t>
  </si>
  <si>
    <t>480-09-0955</t>
  </si>
  <si>
    <t>649-11-0001</t>
  </si>
  <si>
    <t>649-11-0003</t>
  </si>
  <si>
    <t>983-10-0017</t>
  </si>
  <si>
    <t>Федеральное Государственное бюджетное учреждение "Центральная аэрологическая обсерватория"</t>
  </si>
  <si>
    <t>244-10-1062</t>
  </si>
  <si>
    <t>Федеральное Государственное бюджетное учреждение "Центральная аэрологическая обсерватория" Итог</t>
  </si>
  <si>
    <t>Федеральное государственное унитарное предприятие "Почта России"</t>
  </si>
  <si>
    <t>05-016662</t>
  </si>
  <si>
    <t>05-016663</t>
  </si>
  <si>
    <t>05-016665</t>
  </si>
  <si>
    <t>Федеральное государственное унитарное предприятие "Почта России" Итог</t>
  </si>
  <si>
    <t>04-002039</t>
  </si>
  <si>
    <t>04-002067</t>
  </si>
  <si>
    <t>04-002124</t>
  </si>
  <si>
    <t>06-000780</t>
  </si>
  <si>
    <t>06-012737</t>
  </si>
  <si>
    <t>07-001882</t>
  </si>
  <si>
    <t>07-004266</t>
  </si>
  <si>
    <t>07-005918</t>
  </si>
  <si>
    <t>07-006912</t>
  </si>
  <si>
    <t>07-006928</t>
  </si>
  <si>
    <t>07-006979</t>
  </si>
  <si>
    <t>07-007083</t>
  </si>
  <si>
    <t>07-012963</t>
  </si>
  <si>
    <t>07-014150</t>
  </si>
  <si>
    <t>126-11-1231</t>
  </si>
  <si>
    <t>180-07-0210</t>
  </si>
  <si>
    <t>186-10-0484</t>
  </si>
  <si>
    <t>186-10-0486</t>
  </si>
  <si>
    <t>186-10-0514</t>
  </si>
  <si>
    <t>306-08-1405</t>
  </si>
  <si>
    <t>306-08-1412</t>
  </si>
  <si>
    <t>306-08-1420</t>
  </si>
  <si>
    <t>319-08-0854</t>
  </si>
  <si>
    <t>319-08-0859</t>
  </si>
  <si>
    <t>319-08-0866</t>
  </si>
  <si>
    <t>325-10-0018</t>
  </si>
  <si>
    <t>379-08-0792</t>
  </si>
  <si>
    <t>384-08-0580</t>
  </si>
  <si>
    <t>388-08-0517</t>
  </si>
  <si>
    <t>388-08-0523</t>
  </si>
  <si>
    <t>388-08-0524</t>
  </si>
  <si>
    <t>388-08-0637</t>
  </si>
  <si>
    <t>388-08-0639</t>
  </si>
  <si>
    <t>388-08-0720</t>
  </si>
  <si>
    <t>388-08-0724</t>
  </si>
  <si>
    <t>388-08-0730</t>
  </si>
  <si>
    <t>388-08-0740</t>
  </si>
  <si>
    <t>388-08-0751</t>
  </si>
  <si>
    <t>389-08-1053</t>
  </si>
  <si>
    <t>389-08-1113</t>
  </si>
  <si>
    <t>389-08-1115</t>
  </si>
  <si>
    <t>389-08-1280</t>
  </si>
  <si>
    <t>389-08-1283</t>
  </si>
  <si>
    <t>389-08-1284</t>
  </si>
  <si>
    <t>389-08-1310</t>
  </si>
  <si>
    <t>389-08-1320</t>
  </si>
  <si>
    <t>389-08-1322</t>
  </si>
  <si>
    <t>396-08-0539</t>
  </si>
  <si>
    <t>396-08-0540</t>
  </si>
  <si>
    <t>396-08-0542</t>
  </si>
  <si>
    <t>636-09-1339</t>
  </si>
  <si>
    <t>715-09-0125</t>
  </si>
  <si>
    <t>725-09-0629</t>
  </si>
  <si>
    <t>834-10-0234</t>
  </si>
  <si>
    <t>956-11-0193</t>
  </si>
  <si>
    <t>Федеральное государственное унитарное предприятие "ТЕЛЕВИЗИОННЫЙ ТЕХНИЧЕСКИЙ ЦЕНТР  "ОСТАНКИНО"</t>
  </si>
  <si>
    <t>05-007562</t>
  </si>
  <si>
    <t>Федеральное государственное унитарное предприятие "ТЕЛЕВИЗИОННЫЙ ТЕХНИЧЕСКИЙ ЦЕНТР  "ОСТАНКИНО" Итог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</si>
</sst>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 ###\ ##0.00"/>
    <numFmt numFmtId="166" formatCode="#,##0.00_р_.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4" fontId="50" fillId="0" borderId="0" xfId="0" applyNumberFormat="1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3" fillId="0" borderId="10" xfId="53" applyFont="1" applyBorder="1" applyAlignment="1" applyProtection="1">
      <alignment vertical="top" wrapText="1" readingOrder="1"/>
      <protection locked="0"/>
    </xf>
    <xf numFmtId="0" fontId="53" fillId="0" borderId="10" xfId="0" applyFont="1" applyBorder="1" applyAlignment="1" applyProtection="1">
      <alignment vertical="top" wrapText="1" readingOrder="1"/>
      <protection locked="0"/>
    </xf>
    <xf numFmtId="0" fontId="54" fillId="0" borderId="10" xfId="0" applyFont="1" applyBorder="1" applyAlignment="1" applyProtection="1">
      <alignment vertical="top" wrapText="1" readingOrder="1"/>
      <protection locked="0"/>
    </xf>
    <xf numFmtId="0" fontId="54" fillId="0" borderId="10" xfId="53" applyFont="1" applyBorder="1" applyAlignment="1" applyProtection="1">
      <alignment vertical="top" wrapText="1" readingOrder="1"/>
      <protection locked="0"/>
    </xf>
    <xf numFmtId="0" fontId="53" fillId="0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4" fillId="0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Fill="1" applyBorder="1" applyAlignment="1" applyProtection="1">
      <alignment vertical="top" wrapText="1" readingOrder="1"/>
      <protection locked="0"/>
    </xf>
    <xf numFmtId="0" fontId="53" fillId="0" borderId="10" xfId="53" applyFont="1" applyBorder="1" applyAlignment="1" applyProtection="1">
      <alignment horizontal="center" vertical="center" wrapText="1" readingOrder="1"/>
      <protection locked="0"/>
    </xf>
    <xf numFmtId="0" fontId="53" fillId="0" borderId="10" xfId="0" applyFont="1" applyBorder="1" applyAlignment="1" applyProtection="1">
      <alignment horizontal="center" vertical="center" wrapText="1" readingOrder="1"/>
      <protection locked="0"/>
    </xf>
    <xf numFmtId="164" fontId="53" fillId="0" borderId="10" xfId="53" applyNumberFormat="1" applyFont="1" applyBorder="1" applyAlignment="1" applyProtection="1">
      <alignment horizontal="center" vertical="center" wrapText="1" readingOrder="1"/>
      <protection locked="0"/>
    </xf>
    <xf numFmtId="0" fontId="53" fillId="0" borderId="10" xfId="53" applyFont="1" applyFill="1" applyBorder="1" applyAlignment="1" applyProtection="1">
      <alignment horizontal="center" vertical="center" wrapText="1" readingOrder="1"/>
      <protection locked="0"/>
    </xf>
    <xf numFmtId="164" fontId="5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53" fillId="0" borderId="10" xfId="0" applyFont="1" applyFill="1" applyBorder="1" applyAlignment="1" applyProtection="1">
      <alignment horizontal="center" vertical="center" wrapText="1" readingOrder="1"/>
      <protection locked="0"/>
    </xf>
    <xf numFmtId="164" fontId="5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164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64" fontId="53" fillId="0" borderId="10" xfId="53" applyNumberFormat="1" applyFont="1" applyFill="1" applyBorder="1" applyAlignment="1" applyProtection="1">
      <alignment horizontal="center" vertical="center" wrapText="1" readingOrder="1"/>
      <protection locked="0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0" fillId="0" borderId="0" xfId="0" applyNumberFormat="1" applyFont="1" applyAlignment="1">
      <alignment horizontal="center" vertical="center"/>
    </xf>
    <xf numFmtId="165" fontId="53" fillId="0" borderId="10" xfId="0" applyNumberFormat="1" applyFont="1" applyBorder="1" applyAlignment="1" applyProtection="1">
      <alignment horizontal="center" vertical="center" wrapText="1" readingOrder="1"/>
      <protection locked="0"/>
    </xf>
    <xf numFmtId="165" fontId="53" fillId="0" borderId="10" xfId="53" applyNumberFormat="1" applyFont="1" applyBorder="1" applyAlignment="1" applyProtection="1">
      <alignment horizontal="center" vertical="center" wrapText="1" readingOrder="1"/>
      <protection locked="0"/>
    </xf>
    <xf numFmtId="165" fontId="5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65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165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65" fontId="53" fillId="0" borderId="10" xfId="53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 applyProtection="1">
      <alignment horizontal="center" vertical="center" wrapText="1"/>
      <protection/>
    </xf>
    <xf numFmtId="166" fontId="4" fillId="0" borderId="10" xfId="0" applyNumberFormat="1" applyFont="1" applyBorder="1" applyAlignment="1">
      <alignment horizontal="center" vertical="center"/>
    </xf>
    <xf numFmtId="2" fontId="50" fillId="0" borderId="0" xfId="0" applyNumberFormat="1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 quotePrefix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 quotePrefix="1">
      <alignment horizontal="center" vertical="center" wrapText="1"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2" fontId="3" fillId="0" borderId="10" xfId="55" applyNumberFormat="1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4" fontId="4" fillId="33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33" borderId="0" xfId="0" applyNumberFormat="1" applyFont="1" applyFill="1" applyAlignment="1">
      <alignment horizontal="center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 quotePrefix="1">
      <alignment horizontal="center" vertical="center" wrapText="1"/>
    </xf>
    <xf numFmtId="2" fontId="4" fillId="0" borderId="13" xfId="0" applyNumberFormat="1" applyFont="1" applyBorder="1" applyAlignment="1" quotePrefix="1">
      <alignment horizontal="center" vertical="center" wrapText="1"/>
    </xf>
    <xf numFmtId="1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0" borderId="13" xfId="55" applyFont="1" applyFill="1" applyBorder="1" applyAlignment="1">
      <alignment horizontal="center" vertical="center" wrapText="1"/>
      <protection/>
    </xf>
    <xf numFmtId="14" fontId="3" fillId="0" borderId="13" xfId="55" applyNumberFormat="1" applyFont="1" applyFill="1" applyBorder="1" applyAlignment="1">
      <alignment horizontal="center" vertical="center" wrapText="1"/>
      <protection/>
    </xf>
    <xf numFmtId="14" fontId="53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14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4" fontId="4" fillId="33" borderId="17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42" applyFont="1" applyFill="1" applyBorder="1" applyAlignment="1" applyProtection="1">
      <alignment horizontal="center" vertical="center" wrapText="1"/>
      <protection/>
    </xf>
    <xf numFmtId="14" fontId="3" fillId="0" borderId="12" xfId="55" applyNumberFormat="1" applyFont="1" applyFill="1" applyBorder="1" applyAlignment="1">
      <alignment horizontal="center" vertical="center" wrapText="1"/>
      <protection/>
    </xf>
    <xf numFmtId="2" fontId="3" fillId="0" borderId="13" xfId="55" applyNumberFormat="1" applyFont="1" applyFill="1" applyBorder="1" applyAlignment="1">
      <alignment horizontal="center" vertical="center" wrapText="1"/>
      <protection/>
    </xf>
    <xf numFmtId="0" fontId="4" fillId="33" borderId="18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 quotePrefix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166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166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4" fontId="13" fillId="0" borderId="10" xfId="54" applyNumberFormat="1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14" fontId="50" fillId="34" borderId="10" xfId="0" applyNumberFormat="1" applyFont="1" applyFill="1" applyBorder="1" applyAlignment="1">
      <alignment horizontal="center" vertical="center" wrapText="1"/>
    </xf>
    <xf numFmtId="2" fontId="50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 wrapText="1"/>
    </xf>
    <xf numFmtId="49" fontId="57" fillId="34" borderId="10" xfId="0" applyNumberFormat="1" applyFont="1" applyFill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49" fontId="58" fillId="3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49" fontId="57" fillId="35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14" fontId="50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49" fontId="57" fillId="35" borderId="20" xfId="0" applyNumberFormat="1" applyFont="1" applyFill="1" applyBorder="1" applyAlignment="1">
      <alignment horizontal="center" vertical="center" wrapText="1"/>
    </xf>
    <xf numFmtId="14" fontId="57" fillId="35" borderId="10" xfId="0" applyNumberFormat="1" applyFont="1" applyFill="1" applyBorder="1" applyAlignment="1">
      <alignment horizontal="center" vertical="center" wrapText="1"/>
    </xf>
    <xf numFmtId="0" fontId="57" fillId="35" borderId="10" xfId="0" applyNumberFormat="1" applyFont="1" applyFill="1" applyBorder="1" applyAlignment="1">
      <alignment horizontal="center" vertical="center" wrapText="1"/>
    </xf>
    <xf numFmtId="2" fontId="57" fillId="35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14" fontId="60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2" fontId="50" fillId="0" borderId="10" xfId="0" applyNumberFormat="1" applyFont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0" fillId="0" borderId="10" xfId="56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14" fontId="2" fillId="0" borderId="10" xfId="53" applyNumberFormat="1" applyFont="1" applyBorder="1" applyAlignment="1">
      <alignment horizontal="center" vertical="center" wrapText="1"/>
      <protection/>
    </xf>
    <xf numFmtId="2" fontId="50" fillId="0" borderId="10" xfId="53" applyNumberFormat="1" applyFont="1" applyBorder="1" applyAlignment="1">
      <alignment horizontal="center" vertical="center" wrapText="1"/>
      <protection/>
    </xf>
    <xf numFmtId="2" fontId="2" fillId="0" borderId="10" xfId="53" applyNumberFormat="1" applyFont="1" applyBorder="1" applyAlignment="1">
      <alignment horizontal="center" vertical="center" wrapText="1"/>
      <protection/>
    </xf>
    <xf numFmtId="2" fontId="59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21" xfId="55" applyFont="1" applyBorder="1" applyAlignment="1">
      <alignment horizontal="left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14" fontId="2" fillId="0" borderId="21" xfId="53" applyNumberFormat="1" applyFont="1" applyBorder="1" applyAlignment="1">
      <alignment horizontal="center" vertical="center" wrapText="1"/>
      <protection/>
    </xf>
    <xf numFmtId="2" fontId="2" fillId="0" borderId="21" xfId="53" applyNumberFormat="1" applyFont="1" applyBorder="1" applyAlignment="1">
      <alignment horizontal="center" vertical="center" wrapText="1"/>
      <protection/>
    </xf>
    <xf numFmtId="0" fontId="50" fillId="0" borderId="21" xfId="0" applyFont="1" applyBorder="1" applyAlignment="1">
      <alignment horizontal="center" vertical="center" wrapText="1"/>
    </xf>
    <xf numFmtId="14" fontId="50" fillId="0" borderId="21" xfId="0" applyNumberFormat="1" applyFont="1" applyBorder="1" applyAlignment="1">
      <alignment horizontal="center" vertical="center" wrapText="1"/>
    </xf>
    <xf numFmtId="2" fontId="50" fillId="0" borderId="21" xfId="0" applyNumberFormat="1" applyFont="1" applyBorder="1" applyAlignment="1">
      <alignment horizontal="center" vertical="center" wrapText="1"/>
    </xf>
    <xf numFmtId="2" fontId="13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2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>
      <alignment horizontal="left" vertical="center" wrapText="1"/>
    </xf>
    <xf numFmtId="14" fontId="50" fillId="34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2" fontId="54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165" fontId="5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54" fillId="0" borderId="10" xfId="0" applyNumberFormat="1" applyFont="1" applyBorder="1" applyAlignment="1" applyProtection="1">
      <alignment vertical="top" wrapText="1" readingOrder="1"/>
      <protection locked="0"/>
    </xf>
    <xf numFmtId="165" fontId="53" fillId="0" borderId="11" xfId="53" applyNumberFormat="1" applyFont="1" applyBorder="1" applyAlignment="1" applyProtection="1">
      <alignment horizontal="center" vertical="center" wrapText="1" readingOrder="1"/>
      <protection locked="0"/>
    </xf>
    <xf numFmtId="165" fontId="3" fillId="0" borderId="11" xfId="0" applyNumberFormat="1" applyFont="1" applyBorder="1" applyAlignment="1" applyProtection="1">
      <alignment horizontal="center" vertical="center" wrapText="1" readingOrder="1"/>
      <protection locked="0"/>
    </xf>
    <xf numFmtId="165" fontId="5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65" fontId="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65" fontId="53" fillId="0" borderId="11" xfId="53" applyNumberFormat="1" applyFont="1" applyFill="1" applyBorder="1" applyAlignment="1" applyProtection="1">
      <alignment horizontal="center" vertical="center" wrapText="1" readingOrder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 7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198.18.49.180/secured/document.php?sub=search2&amp;numdoc=319-08-0738" TargetMode="External" /><Relationship Id="rId2" Type="http://schemas.openxmlformats.org/officeDocument/2006/relationships/hyperlink" Target="http://198.18.49.180/secured/document.php?sub=search2&amp;numdoc=140-08-1624" TargetMode="External" /><Relationship Id="rId3" Type="http://schemas.openxmlformats.org/officeDocument/2006/relationships/hyperlink" Target="http://198.18.49.180/secured/document.php?sub=search2&amp;numdoc=214-08-0474" TargetMode="External" /><Relationship Id="rId4" Type="http://schemas.openxmlformats.org/officeDocument/2006/relationships/hyperlink" Target="http://198.18.49.180/secured/document.php?sub=search2&amp;numdoc=214-08-0478" TargetMode="External" /><Relationship Id="rId5" Type="http://schemas.openxmlformats.org/officeDocument/2006/relationships/hyperlink" Target="http://198.18.49.180/secured/document.php?sub=search2&amp;numdoc=214-08-0503" TargetMode="External" /><Relationship Id="rId6" Type="http://schemas.openxmlformats.org/officeDocument/2006/relationships/hyperlink" Target="http://198.18.49.180/secured/document.php?sub=search2&amp;numdoc=33-09-1132" TargetMode="External" /><Relationship Id="rId7" Type="http://schemas.openxmlformats.org/officeDocument/2006/relationships/hyperlink" Target="http://198.18.49.180/secured/document.php?sub=search2&amp;numdoc=65-09-1696" TargetMode="External" /><Relationship Id="rId8" Type="http://schemas.openxmlformats.org/officeDocument/2006/relationships/hyperlink" Target="http://198.18.49.180/secured/document.php?sub=search2&amp;numdoc=219-09-0684" TargetMode="External" /><Relationship Id="rId9" Type="http://schemas.openxmlformats.org/officeDocument/2006/relationships/hyperlink" Target="http://198.18.49.180/secured/document.php?sub=search2&amp;numdoc=561-09-0405" TargetMode="External" /><Relationship Id="rId10" Type="http://schemas.openxmlformats.org/officeDocument/2006/relationships/hyperlink" Target="http://198.18.49.180/secured/document.php?sub=search2&amp;numdoc=157-10-1039" TargetMode="External" /><Relationship Id="rId11" Type="http://schemas.openxmlformats.org/officeDocument/2006/relationships/hyperlink" Target="http://198.18.49.180/secured/document.php?sub=search2&amp;numdoc=390-10-0544" TargetMode="External" /><Relationship Id="rId12" Type="http://schemas.openxmlformats.org/officeDocument/2006/relationships/hyperlink" Target="http://198.18.49.180/secured/document.php?sub=search2&amp;numdoc=896-10-0259" TargetMode="External" /><Relationship Id="rId13" Type="http://schemas.openxmlformats.org/officeDocument/2006/relationships/hyperlink" Target="http://198.18.49.180/secured/document.php?sub=search2&amp;numdoc=983-10-0026" TargetMode="External" /><Relationship Id="rId14" Type="http://schemas.openxmlformats.org/officeDocument/2006/relationships/hyperlink" Target="http://198.18.49.180/secured/document.php?sub=search2&amp;numdoc=333-11-0001" TargetMode="External" /><Relationship Id="rId15" Type="http://schemas.openxmlformats.org/officeDocument/2006/relationships/hyperlink" Target="http://198.18.49.180/secured/document.php?sub=search2&amp;numdoc=333-11-0016" TargetMode="External" /><Relationship Id="rId16" Type="http://schemas.openxmlformats.org/officeDocument/2006/relationships/hyperlink" Target="http://198.18.49.180/secured/document.php?sub=search2&amp;numdoc=378-11-0045" TargetMode="External" /><Relationship Id="rId17" Type="http://schemas.openxmlformats.org/officeDocument/2006/relationships/hyperlink" Target="http://198.18.49.180/secured/document.php?sub=search2&amp;numdoc=378-11-0047" TargetMode="External" /><Relationship Id="rId18" Type="http://schemas.openxmlformats.org/officeDocument/2006/relationships/hyperlink" Target="http://198.18.49.180/secured/document.php?sub=search2&amp;numdoc=378-11-0051" TargetMode="External" /><Relationship Id="rId19" Type="http://schemas.openxmlformats.org/officeDocument/2006/relationships/hyperlink" Target="http://198.18.49.180/secured/document.php?sub=search2&amp;numdoc=378-11-0076" TargetMode="External" /><Relationship Id="rId20" Type="http://schemas.openxmlformats.org/officeDocument/2006/relationships/hyperlink" Target="http://198.18.49.180/secured/document.php?sub=search2&amp;numdoc=378-11-0091" TargetMode="External" /><Relationship Id="rId21" Type="http://schemas.openxmlformats.org/officeDocument/2006/relationships/hyperlink" Target="http://198.18.49.180/secured/document.php?sub=search2&amp;numdoc=378-11-0094" TargetMode="External" /><Relationship Id="rId22" Type="http://schemas.openxmlformats.org/officeDocument/2006/relationships/hyperlink" Target="http://198.18.49.180/secured/document.php?sub=search2&amp;numdoc=378-11-0100" TargetMode="External" /><Relationship Id="rId23" Type="http://schemas.openxmlformats.org/officeDocument/2006/relationships/hyperlink" Target="http://198.18.49.180/secured/document.php?sub=search2&amp;numdoc=378-11-0108" TargetMode="External" /><Relationship Id="rId24" Type="http://schemas.openxmlformats.org/officeDocument/2006/relationships/hyperlink" Target="http://198.18.49.180/secured/document.php?sub=search2&amp;numdoc=378-11-0110" TargetMode="External" /><Relationship Id="rId25" Type="http://schemas.openxmlformats.org/officeDocument/2006/relationships/hyperlink" Target="http://198.18.49.180/secured/document.php?sub=search2&amp;numdoc=378-11-0116" TargetMode="External" /><Relationship Id="rId26" Type="http://schemas.openxmlformats.org/officeDocument/2006/relationships/hyperlink" Target="http://198.18.49.180/secured/document.php?sub=search2&amp;numdoc=378-11-0127" TargetMode="External" /><Relationship Id="rId27" Type="http://schemas.openxmlformats.org/officeDocument/2006/relationships/hyperlink" Target="http://198.18.49.180/secured/document.php?sub=search2&amp;numdoc=440-11-0109" TargetMode="External" /><Relationship Id="rId28" Type="http://schemas.openxmlformats.org/officeDocument/2006/relationships/hyperlink" Target="http://198.18.49.180/secured/document.php?sub=search2&amp;numdoc=440-11-0110" TargetMode="External" /><Relationship Id="rId29" Type="http://schemas.openxmlformats.org/officeDocument/2006/relationships/hyperlink" Target="http://198.18.49.180/secured/document.php?sub=search2&amp;numdoc=440-11-0111" TargetMode="External" /><Relationship Id="rId30" Type="http://schemas.openxmlformats.org/officeDocument/2006/relationships/hyperlink" Target="http://198.18.49.180/secured/document.php?sub=search2&amp;numdoc=440-11-0112" TargetMode="External" /><Relationship Id="rId31" Type="http://schemas.openxmlformats.org/officeDocument/2006/relationships/hyperlink" Target="http://198.18.49.180/secured/document.php?sub=search2&amp;numdoc=440-11-0113" TargetMode="External" /><Relationship Id="rId32" Type="http://schemas.openxmlformats.org/officeDocument/2006/relationships/hyperlink" Target="http://198.18.49.180/secured/document.php?sub=search2&amp;numdoc=723-11-0087" TargetMode="External" /><Relationship Id="rId33" Type="http://schemas.openxmlformats.org/officeDocument/2006/relationships/hyperlink" Target="http://198.18.49.180/secured/document.php?sub=search2&amp;numdoc=172-12-0115" TargetMode="External" /><Relationship Id="rId34" Type="http://schemas.openxmlformats.org/officeDocument/2006/relationships/hyperlink" Target="http://198.18.49.180/secured/document.php?sub=search2&amp;numdoc=172-12-0116" TargetMode="External" /><Relationship Id="rId35" Type="http://schemas.openxmlformats.org/officeDocument/2006/relationships/hyperlink" Target="http://198.18.49.180/secured/document.php?sub=search2&amp;numdoc=172-12-0117" TargetMode="External" /><Relationship Id="rId36" Type="http://schemas.openxmlformats.org/officeDocument/2006/relationships/hyperlink" Target="http://198.18.49.180/secured/document.php?sub=search2&amp;numdoc=172-12-0118" TargetMode="External" /><Relationship Id="rId37" Type="http://schemas.openxmlformats.org/officeDocument/2006/relationships/hyperlink" Target="http://198.18.49.180/secured/document.php?sub=search2&amp;numdoc=172-12-0119" TargetMode="External" /><Relationship Id="rId38" Type="http://schemas.openxmlformats.org/officeDocument/2006/relationships/hyperlink" Target="http://198.18.49.180/secured/document.php?sub=search2&amp;numdoc=172-12-0120" TargetMode="External" /><Relationship Id="rId39" Type="http://schemas.openxmlformats.org/officeDocument/2006/relationships/hyperlink" Target="http://198.18.49.180/secured/document.php?sub=search2&amp;numdoc=172-12-0121" TargetMode="External" /><Relationship Id="rId40" Type="http://schemas.openxmlformats.org/officeDocument/2006/relationships/hyperlink" Target="http://198.18.49.180/secured/document.php?sub=search2&amp;numdoc=172-12-0122" TargetMode="External" /><Relationship Id="rId41" Type="http://schemas.openxmlformats.org/officeDocument/2006/relationships/hyperlink" Target="http://198.18.49.180/secured/document.php?sub=search2&amp;numdoc=172-12-0123" TargetMode="External" /><Relationship Id="rId42" Type="http://schemas.openxmlformats.org/officeDocument/2006/relationships/hyperlink" Target="http://198.18.49.180/secured/document.php?sub=search2&amp;numdoc=172-12-0124" TargetMode="External" /><Relationship Id="rId43" Type="http://schemas.openxmlformats.org/officeDocument/2006/relationships/hyperlink" Target="http://198.18.49.180/secured/document.php?sub=search2&amp;numdoc=172-12-0125" TargetMode="External" /><Relationship Id="rId44" Type="http://schemas.openxmlformats.org/officeDocument/2006/relationships/hyperlink" Target="http://198.18.49.180/secured/document.php?sub=search2&amp;numdoc=172-12-0126" TargetMode="External" /><Relationship Id="rId45" Type="http://schemas.openxmlformats.org/officeDocument/2006/relationships/hyperlink" Target="http://198.18.49.180/secured/document.php?sub=search2&amp;numdoc=172-12-0127" TargetMode="External" /><Relationship Id="rId46" Type="http://schemas.openxmlformats.org/officeDocument/2006/relationships/hyperlink" Target="http://198.18.49.180/secured/document.php?sub=search2&amp;numdoc=172-12-0128" TargetMode="External" /><Relationship Id="rId47" Type="http://schemas.openxmlformats.org/officeDocument/2006/relationships/hyperlink" Target="http://198.18.49.180/secured/document.php?sub=search2&amp;numdoc=172-12-0129" TargetMode="External" /><Relationship Id="rId48" Type="http://schemas.openxmlformats.org/officeDocument/2006/relationships/hyperlink" Target="http://198.18.49.180/secured/document.php?sub=search2&amp;numdoc=172-12-0130" TargetMode="External" /><Relationship Id="rId49" Type="http://schemas.openxmlformats.org/officeDocument/2006/relationships/hyperlink" Target="http://198.18.49.180/secured/document.php?sub=search2&amp;numdoc=172-12-0131" TargetMode="External" /><Relationship Id="rId50" Type="http://schemas.openxmlformats.org/officeDocument/2006/relationships/hyperlink" Target="http://198.18.49.180/secured/document.php?sub=search2&amp;numdoc=172-12-0132" TargetMode="External" /><Relationship Id="rId51" Type="http://schemas.openxmlformats.org/officeDocument/2006/relationships/hyperlink" Target="http://198.18.49.180/secured/document.php?sub=search2&amp;numdoc=172-12-0133" TargetMode="External" /><Relationship Id="rId52" Type="http://schemas.openxmlformats.org/officeDocument/2006/relationships/hyperlink" Target="http://198.18.49.180/secured/document.php?sub=search2&amp;numdoc=172-12-0134" TargetMode="External" /><Relationship Id="rId53" Type="http://schemas.openxmlformats.org/officeDocument/2006/relationships/hyperlink" Target="http://198.18.49.180/secured/document.php?sub=search2&amp;numdoc=197-11-0093" TargetMode="External" /><Relationship Id="rId54" Type="http://schemas.openxmlformats.org/officeDocument/2006/relationships/hyperlink" Target="http://198.18.49.180/secured/document.php?sub=search2&amp;numdoc=896-10-0260" TargetMode="External" /><Relationship Id="rId55" Type="http://schemas.openxmlformats.org/officeDocument/2006/relationships/hyperlink" Target="http://198.18.49.180/secured/document.php?sub=search2&amp;numdoc=07-003755" TargetMode="External" /><Relationship Id="rId56" Type="http://schemas.openxmlformats.org/officeDocument/2006/relationships/hyperlink" Target="http://198.18.49.180/secured/document.php?sub=search2&amp;numdoc=05-012225" TargetMode="External" /><Relationship Id="rId5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0"/>
  <sheetViews>
    <sheetView zoomScalePageLayoutView="0" workbookViewId="0" topLeftCell="A381">
      <selection activeCell="A389" sqref="A389:K390"/>
    </sheetView>
  </sheetViews>
  <sheetFormatPr defaultColWidth="9.140625" defaultRowHeight="15"/>
  <cols>
    <col min="2" max="2" width="32.140625" style="0" customWidth="1"/>
    <col min="3" max="3" width="14.00390625" style="0" customWidth="1"/>
    <col min="4" max="4" width="16.28125" style="0" customWidth="1"/>
    <col min="5" max="5" width="15.140625" style="0" customWidth="1"/>
    <col min="6" max="6" width="13.8515625" style="0" customWidth="1"/>
    <col min="7" max="7" width="12.8515625" style="0" customWidth="1"/>
    <col min="8" max="8" width="12.57421875" style="0" customWidth="1"/>
    <col min="9" max="9" width="16.28125" style="0" customWidth="1"/>
    <col min="10" max="10" width="16.00390625" style="0" customWidth="1"/>
    <col min="11" max="11" width="22.28125" style="0" customWidth="1"/>
  </cols>
  <sheetData>
    <row r="1" spans="1:11" ht="15.75">
      <c r="A1" s="1"/>
      <c r="B1" s="1"/>
      <c r="C1" s="1"/>
      <c r="D1" s="1"/>
      <c r="E1" s="1"/>
      <c r="F1" s="2"/>
      <c r="G1" s="3"/>
      <c r="H1" s="3"/>
      <c r="I1" s="3"/>
      <c r="J1" s="3"/>
      <c r="K1" s="4" t="s">
        <v>0</v>
      </c>
    </row>
    <row r="2" spans="1:11" ht="15.75">
      <c r="A2" s="1"/>
      <c r="B2" s="1"/>
      <c r="C2" s="1"/>
      <c r="D2" s="1"/>
      <c r="E2" s="1"/>
      <c r="F2" s="2"/>
      <c r="G2" s="3"/>
      <c r="H2" s="3"/>
      <c r="I2" s="3"/>
      <c r="J2" s="3"/>
      <c r="K2" s="4" t="s">
        <v>1</v>
      </c>
    </row>
    <row r="3" spans="1:11" ht="15.75">
      <c r="A3" s="1"/>
      <c r="B3" s="1"/>
      <c r="C3" s="1"/>
      <c r="D3" s="1"/>
      <c r="E3" s="1"/>
      <c r="F3" s="2"/>
      <c r="G3" s="3"/>
      <c r="H3" s="3"/>
      <c r="I3" s="3"/>
      <c r="J3" s="3"/>
      <c r="K3" s="4" t="s">
        <v>2</v>
      </c>
    </row>
    <row r="4" spans="1:11" ht="15">
      <c r="A4" s="1"/>
      <c r="B4" s="1"/>
      <c r="C4" s="1"/>
      <c r="D4" s="1"/>
      <c r="E4" s="1"/>
      <c r="F4" s="2"/>
      <c r="G4" s="1"/>
      <c r="H4" s="5"/>
      <c r="I4" s="1"/>
      <c r="J4" s="1"/>
      <c r="K4" s="1"/>
    </row>
    <row r="5" spans="1:11" ht="77.25" customHeight="1">
      <c r="A5" s="246" t="s">
        <v>3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</row>
    <row r="6" spans="1:11" ht="15">
      <c r="A6" s="1"/>
      <c r="B6" s="1"/>
      <c r="C6" s="1"/>
      <c r="D6" s="1"/>
      <c r="E6" s="1"/>
      <c r="F6" s="2"/>
      <c r="G6" s="1"/>
      <c r="H6" s="5"/>
      <c r="I6" s="1"/>
      <c r="J6" s="1"/>
      <c r="K6" s="1"/>
    </row>
    <row r="7" spans="1:11" ht="15">
      <c r="A7" s="245" t="s">
        <v>4</v>
      </c>
      <c r="B7" s="245" t="s">
        <v>5</v>
      </c>
      <c r="C7" s="245" t="s">
        <v>6</v>
      </c>
      <c r="D7" s="245" t="s">
        <v>7</v>
      </c>
      <c r="E7" s="245" t="s">
        <v>8</v>
      </c>
      <c r="F7" s="247" t="s">
        <v>9</v>
      </c>
      <c r="G7" s="247"/>
      <c r="H7" s="245" t="s">
        <v>10</v>
      </c>
      <c r="I7" s="245" t="s">
        <v>11</v>
      </c>
      <c r="J7" s="245" t="s">
        <v>12</v>
      </c>
      <c r="K7" s="245" t="s">
        <v>13</v>
      </c>
    </row>
    <row r="8" spans="1:11" ht="24" customHeight="1">
      <c r="A8" s="245"/>
      <c r="B8" s="245"/>
      <c r="C8" s="245"/>
      <c r="D8" s="245"/>
      <c r="E8" s="245"/>
      <c r="F8" s="6" t="s">
        <v>14</v>
      </c>
      <c r="G8" s="6" t="s">
        <v>15</v>
      </c>
      <c r="H8" s="245"/>
      <c r="I8" s="245"/>
      <c r="J8" s="245"/>
      <c r="K8" s="245"/>
    </row>
    <row r="9" spans="1:11" ht="33.75">
      <c r="A9" s="7">
        <v>1</v>
      </c>
      <c r="B9" s="8" t="s">
        <v>16</v>
      </c>
      <c r="C9" s="8" t="s">
        <v>17</v>
      </c>
      <c r="D9" s="9">
        <v>38310</v>
      </c>
      <c r="E9" s="10" t="s">
        <v>18</v>
      </c>
      <c r="F9" s="10">
        <v>9</v>
      </c>
      <c r="G9" s="9">
        <v>40925</v>
      </c>
      <c r="H9" s="11"/>
      <c r="I9" s="11"/>
      <c r="J9" s="12">
        <v>3150</v>
      </c>
      <c r="K9" s="13" t="s">
        <v>19</v>
      </c>
    </row>
    <row r="10" spans="1:11" ht="33.75">
      <c r="A10" s="7">
        <v>2</v>
      </c>
      <c r="B10" s="8" t="s">
        <v>16</v>
      </c>
      <c r="C10" s="8" t="s">
        <v>20</v>
      </c>
      <c r="D10" s="9">
        <v>38310</v>
      </c>
      <c r="E10" s="10" t="s">
        <v>18</v>
      </c>
      <c r="F10" s="10">
        <v>9</v>
      </c>
      <c r="G10" s="9">
        <v>40925</v>
      </c>
      <c r="H10" s="11"/>
      <c r="I10" s="11"/>
      <c r="J10" s="12">
        <v>10500</v>
      </c>
      <c r="K10" s="13" t="s">
        <v>19</v>
      </c>
    </row>
    <row r="11" spans="1:11" ht="33.75">
      <c r="A11" s="7">
        <v>3</v>
      </c>
      <c r="B11" s="8" t="s">
        <v>16</v>
      </c>
      <c r="C11" s="8" t="s">
        <v>21</v>
      </c>
      <c r="D11" s="9">
        <v>38509</v>
      </c>
      <c r="E11" s="10" t="s">
        <v>18</v>
      </c>
      <c r="F11" s="14">
        <v>9</v>
      </c>
      <c r="G11" s="15">
        <v>40925</v>
      </c>
      <c r="H11" s="11"/>
      <c r="I11" s="11"/>
      <c r="J11" s="12">
        <v>3150</v>
      </c>
      <c r="K11" s="13" t="s">
        <v>19</v>
      </c>
    </row>
    <row r="12" spans="1:11" ht="33.75">
      <c r="A12" s="7">
        <v>4</v>
      </c>
      <c r="B12" s="8" t="s">
        <v>16</v>
      </c>
      <c r="C12" s="8" t="s">
        <v>22</v>
      </c>
      <c r="D12" s="9">
        <v>38509</v>
      </c>
      <c r="E12" s="10" t="s">
        <v>18</v>
      </c>
      <c r="F12" s="14">
        <v>9</v>
      </c>
      <c r="G12" s="15">
        <v>40925</v>
      </c>
      <c r="H12" s="11"/>
      <c r="I12" s="11"/>
      <c r="J12" s="12">
        <v>3150</v>
      </c>
      <c r="K12" s="13" t="s">
        <v>19</v>
      </c>
    </row>
    <row r="13" spans="1:11" ht="33.75">
      <c r="A13" s="7">
        <v>5</v>
      </c>
      <c r="B13" s="8" t="s">
        <v>16</v>
      </c>
      <c r="C13" s="8" t="s">
        <v>23</v>
      </c>
      <c r="D13" s="9">
        <v>38512</v>
      </c>
      <c r="E13" s="10" t="s">
        <v>18</v>
      </c>
      <c r="F13" s="14">
        <v>9</v>
      </c>
      <c r="G13" s="15">
        <v>40925</v>
      </c>
      <c r="H13" s="11"/>
      <c r="I13" s="11"/>
      <c r="J13" s="12">
        <v>3150</v>
      </c>
      <c r="K13" s="13" t="s">
        <v>19</v>
      </c>
    </row>
    <row r="14" spans="1:11" ht="33.75">
      <c r="A14" s="7">
        <v>6</v>
      </c>
      <c r="B14" s="8" t="s">
        <v>16</v>
      </c>
      <c r="C14" s="8" t="s">
        <v>24</v>
      </c>
      <c r="D14" s="9">
        <v>38512</v>
      </c>
      <c r="E14" s="10" t="s">
        <v>18</v>
      </c>
      <c r="F14" s="16">
        <v>106</v>
      </c>
      <c r="G14" s="9">
        <v>40955</v>
      </c>
      <c r="H14" s="11"/>
      <c r="I14" s="11"/>
      <c r="J14" s="12">
        <v>3150</v>
      </c>
      <c r="K14" s="13" t="s">
        <v>19</v>
      </c>
    </row>
    <row r="15" spans="1:11" ht="33.75">
      <c r="A15" s="7">
        <v>7</v>
      </c>
      <c r="B15" s="8" t="s">
        <v>16</v>
      </c>
      <c r="C15" s="8" t="s">
        <v>25</v>
      </c>
      <c r="D15" s="9">
        <v>38512</v>
      </c>
      <c r="E15" s="10" t="s">
        <v>18</v>
      </c>
      <c r="F15" s="14">
        <v>133</v>
      </c>
      <c r="G15" s="15">
        <v>40967</v>
      </c>
      <c r="H15" s="11"/>
      <c r="I15" s="11"/>
      <c r="J15" s="12">
        <v>3150</v>
      </c>
      <c r="K15" s="13" t="s">
        <v>19</v>
      </c>
    </row>
    <row r="16" spans="1:11" ht="33.75">
      <c r="A16" s="7">
        <v>8</v>
      </c>
      <c r="B16" s="8" t="s">
        <v>16</v>
      </c>
      <c r="C16" s="8" t="s">
        <v>26</v>
      </c>
      <c r="D16" s="9">
        <v>38512</v>
      </c>
      <c r="E16" s="10" t="s">
        <v>18</v>
      </c>
      <c r="F16" s="10">
        <v>178</v>
      </c>
      <c r="G16" s="9">
        <v>40982</v>
      </c>
      <c r="H16" s="11"/>
      <c r="I16" s="11"/>
      <c r="J16" s="12">
        <v>3150</v>
      </c>
      <c r="K16" s="13" t="s">
        <v>19</v>
      </c>
    </row>
    <row r="17" spans="1:11" ht="33.75">
      <c r="A17" s="7">
        <v>9</v>
      </c>
      <c r="B17" s="8" t="s">
        <v>16</v>
      </c>
      <c r="C17" s="8" t="s">
        <v>27</v>
      </c>
      <c r="D17" s="9">
        <v>38512</v>
      </c>
      <c r="E17" s="10" t="s">
        <v>18</v>
      </c>
      <c r="F17" s="10">
        <v>178</v>
      </c>
      <c r="G17" s="9">
        <v>40982</v>
      </c>
      <c r="H17" s="11"/>
      <c r="I17" s="11"/>
      <c r="J17" s="12">
        <v>3150</v>
      </c>
      <c r="K17" s="13" t="s">
        <v>19</v>
      </c>
    </row>
    <row r="18" spans="1:11" ht="33.75">
      <c r="A18" s="7">
        <v>10</v>
      </c>
      <c r="B18" s="8" t="s">
        <v>16</v>
      </c>
      <c r="C18" s="8" t="s">
        <v>28</v>
      </c>
      <c r="D18" s="9">
        <v>38716</v>
      </c>
      <c r="E18" s="10" t="s">
        <v>18</v>
      </c>
      <c r="F18" s="10">
        <v>178</v>
      </c>
      <c r="G18" s="9">
        <v>40982</v>
      </c>
      <c r="H18" s="11"/>
      <c r="I18" s="11"/>
      <c r="J18" s="12">
        <v>3150</v>
      </c>
      <c r="K18" s="13" t="s">
        <v>19</v>
      </c>
    </row>
    <row r="19" spans="1:11" ht="33.75">
      <c r="A19" s="7">
        <v>11</v>
      </c>
      <c r="B19" s="8" t="s">
        <v>16</v>
      </c>
      <c r="C19" s="8" t="s">
        <v>29</v>
      </c>
      <c r="D19" s="9">
        <v>38716</v>
      </c>
      <c r="E19" s="10" t="s">
        <v>18</v>
      </c>
      <c r="F19" s="10">
        <v>178</v>
      </c>
      <c r="G19" s="9">
        <v>40982</v>
      </c>
      <c r="H19" s="11"/>
      <c r="I19" s="11"/>
      <c r="J19" s="12">
        <v>3150</v>
      </c>
      <c r="K19" s="13" t="s">
        <v>19</v>
      </c>
    </row>
    <row r="20" spans="1:11" ht="33.75">
      <c r="A20" s="7">
        <v>12</v>
      </c>
      <c r="B20" s="8" t="s">
        <v>16</v>
      </c>
      <c r="C20" s="8" t="s">
        <v>30</v>
      </c>
      <c r="D20" s="9">
        <v>38716</v>
      </c>
      <c r="E20" s="10" t="s">
        <v>18</v>
      </c>
      <c r="F20" s="10">
        <v>413</v>
      </c>
      <c r="G20" s="9">
        <v>41027</v>
      </c>
      <c r="H20" s="11"/>
      <c r="I20" s="11"/>
      <c r="J20" s="12">
        <v>3150</v>
      </c>
      <c r="K20" s="13" t="s">
        <v>19</v>
      </c>
    </row>
    <row r="21" spans="1:11" ht="33.75">
      <c r="A21" s="7">
        <v>13</v>
      </c>
      <c r="B21" s="8" t="s">
        <v>16</v>
      </c>
      <c r="C21" s="8" t="s">
        <v>31</v>
      </c>
      <c r="D21" s="9">
        <v>38716</v>
      </c>
      <c r="E21" s="10" t="s">
        <v>18</v>
      </c>
      <c r="F21" s="14">
        <v>417</v>
      </c>
      <c r="G21" s="15">
        <v>41031</v>
      </c>
      <c r="H21" s="11"/>
      <c r="I21" s="11"/>
      <c r="J21" s="12">
        <v>3150</v>
      </c>
      <c r="K21" s="13" t="s">
        <v>19</v>
      </c>
    </row>
    <row r="22" spans="1:11" ht="33.75">
      <c r="A22" s="7">
        <v>14</v>
      </c>
      <c r="B22" s="8" t="s">
        <v>16</v>
      </c>
      <c r="C22" s="8" t="s">
        <v>32</v>
      </c>
      <c r="D22" s="9">
        <v>38716</v>
      </c>
      <c r="E22" s="10" t="s">
        <v>18</v>
      </c>
      <c r="F22" s="10">
        <v>417</v>
      </c>
      <c r="G22" s="9">
        <v>41031</v>
      </c>
      <c r="H22" s="11"/>
      <c r="I22" s="11"/>
      <c r="J22" s="12">
        <v>3150</v>
      </c>
      <c r="K22" s="13" t="s">
        <v>19</v>
      </c>
    </row>
    <row r="23" spans="1:11" ht="33.75">
      <c r="A23" s="7">
        <v>15</v>
      </c>
      <c r="B23" s="8" t="s">
        <v>16</v>
      </c>
      <c r="C23" s="8" t="s">
        <v>33</v>
      </c>
      <c r="D23" s="9">
        <v>38716</v>
      </c>
      <c r="E23" s="10" t="s">
        <v>18</v>
      </c>
      <c r="F23" s="10">
        <v>417</v>
      </c>
      <c r="G23" s="9">
        <v>41031</v>
      </c>
      <c r="H23" s="11"/>
      <c r="I23" s="11"/>
      <c r="J23" s="12">
        <v>3150</v>
      </c>
      <c r="K23" s="13" t="s">
        <v>19</v>
      </c>
    </row>
    <row r="24" spans="1:11" ht="33.75">
      <c r="A24" s="7">
        <v>16</v>
      </c>
      <c r="B24" s="8" t="s">
        <v>16</v>
      </c>
      <c r="C24" s="8" t="s">
        <v>34</v>
      </c>
      <c r="D24" s="9">
        <v>38716</v>
      </c>
      <c r="E24" s="10" t="s">
        <v>18</v>
      </c>
      <c r="F24" s="17">
        <v>417</v>
      </c>
      <c r="G24" s="9">
        <v>41031</v>
      </c>
      <c r="H24" s="11"/>
      <c r="I24" s="11"/>
      <c r="J24" s="12">
        <v>3150</v>
      </c>
      <c r="K24" s="13" t="s">
        <v>19</v>
      </c>
    </row>
    <row r="25" spans="1:11" ht="33.75">
      <c r="A25" s="7">
        <v>17</v>
      </c>
      <c r="B25" s="8" t="s">
        <v>16</v>
      </c>
      <c r="C25" s="8" t="s">
        <v>35</v>
      </c>
      <c r="D25" s="9">
        <v>38716</v>
      </c>
      <c r="E25" s="10" t="s">
        <v>18</v>
      </c>
      <c r="F25" s="17">
        <v>1062</v>
      </c>
      <c r="G25" s="9" t="s">
        <v>36</v>
      </c>
      <c r="H25" s="11"/>
      <c r="I25" s="11"/>
      <c r="J25" s="12">
        <v>3150</v>
      </c>
      <c r="K25" s="13" t="s">
        <v>19</v>
      </c>
    </row>
    <row r="26" spans="1:11" ht="33.75">
      <c r="A26" s="7">
        <v>18</v>
      </c>
      <c r="B26" s="8" t="s">
        <v>16</v>
      </c>
      <c r="C26" s="8" t="s">
        <v>37</v>
      </c>
      <c r="D26" s="9">
        <v>38716</v>
      </c>
      <c r="E26" s="10" t="s">
        <v>18</v>
      </c>
      <c r="F26" s="17">
        <v>1062</v>
      </c>
      <c r="G26" s="9" t="s">
        <v>36</v>
      </c>
      <c r="H26" s="11"/>
      <c r="I26" s="11"/>
      <c r="J26" s="12">
        <v>3150</v>
      </c>
      <c r="K26" s="13" t="s">
        <v>19</v>
      </c>
    </row>
    <row r="27" spans="1:11" ht="33.75">
      <c r="A27" s="7">
        <v>19</v>
      </c>
      <c r="B27" s="8" t="s">
        <v>16</v>
      </c>
      <c r="C27" s="8" t="s">
        <v>38</v>
      </c>
      <c r="D27" s="9">
        <v>38716</v>
      </c>
      <c r="E27" s="10" t="s">
        <v>18</v>
      </c>
      <c r="F27" s="10">
        <v>1062</v>
      </c>
      <c r="G27" s="9">
        <v>40878</v>
      </c>
      <c r="H27" s="11"/>
      <c r="I27" s="11"/>
      <c r="J27" s="12">
        <v>3150</v>
      </c>
      <c r="K27" s="13" t="s">
        <v>19</v>
      </c>
    </row>
    <row r="28" spans="1:11" ht="33.75">
      <c r="A28" s="7">
        <v>20</v>
      </c>
      <c r="B28" s="8" t="s">
        <v>16</v>
      </c>
      <c r="C28" s="8" t="s">
        <v>39</v>
      </c>
      <c r="D28" s="9">
        <v>38716</v>
      </c>
      <c r="E28" s="10" t="s">
        <v>18</v>
      </c>
      <c r="F28" s="10">
        <v>1062</v>
      </c>
      <c r="G28" s="9">
        <v>40878</v>
      </c>
      <c r="H28" s="11"/>
      <c r="I28" s="11"/>
      <c r="J28" s="12">
        <v>3150</v>
      </c>
      <c r="K28" s="13" t="s">
        <v>19</v>
      </c>
    </row>
    <row r="29" spans="1:11" ht="33.75">
      <c r="A29" s="7">
        <v>21</v>
      </c>
      <c r="B29" s="8" t="s">
        <v>16</v>
      </c>
      <c r="C29" s="8" t="s">
        <v>40</v>
      </c>
      <c r="D29" s="9">
        <v>38716</v>
      </c>
      <c r="E29" s="10" t="s">
        <v>18</v>
      </c>
      <c r="F29" s="14">
        <v>1062</v>
      </c>
      <c r="G29" s="15">
        <v>40878</v>
      </c>
      <c r="H29" s="11"/>
      <c r="I29" s="11"/>
      <c r="J29" s="12">
        <v>3150</v>
      </c>
      <c r="K29" s="13" t="s">
        <v>19</v>
      </c>
    </row>
    <row r="30" spans="1:11" ht="33.75">
      <c r="A30" s="7">
        <v>22</v>
      </c>
      <c r="B30" s="8" t="s">
        <v>16</v>
      </c>
      <c r="C30" s="8" t="s">
        <v>41</v>
      </c>
      <c r="D30" s="9">
        <v>38716</v>
      </c>
      <c r="E30" s="10" t="s">
        <v>18</v>
      </c>
      <c r="F30" s="14">
        <v>1062</v>
      </c>
      <c r="G30" s="15">
        <v>40878</v>
      </c>
      <c r="H30" s="11"/>
      <c r="I30" s="11"/>
      <c r="J30" s="12">
        <v>3150</v>
      </c>
      <c r="K30" s="13" t="s">
        <v>19</v>
      </c>
    </row>
    <row r="31" spans="1:11" ht="33.75">
      <c r="A31" s="7">
        <v>23</v>
      </c>
      <c r="B31" s="8" t="s">
        <v>16</v>
      </c>
      <c r="C31" s="8" t="s">
        <v>42</v>
      </c>
      <c r="D31" s="9">
        <v>38716</v>
      </c>
      <c r="E31" s="10" t="s">
        <v>18</v>
      </c>
      <c r="F31" s="10">
        <v>1062</v>
      </c>
      <c r="G31" s="9">
        <v>40878</v>
      </c>
      <c r="H31" s="11"/>
      <c r="I31" s="11"/>
      <c r="J31" s="12">
        <v>3150</v>
      </c>
      <c r="K31" s="13" t="s">
        <v>19</v>
      </c>
    </row>
    <row r="32" spans="1:11" ht="33.75">
      <c r="A32" s="7">
        <v>24</v>
      </c>
      <c r="B32" s="8" t="s">
        <v>16</v>
      </c>
      <c r="C32" s="8" t="s">
        <v>43</v>
      </c>
      <c r="D32" s="9">
        <v>38715</v>
      </c>
      <c r="E32" s="10" t="s">
        <v>18</v>
      </c>
      <c r="F32" s="14">
        <v>1062</v>
      </c>
      <c r="G32" s="15">
        <v>40878</v>
      </c>
      <c r="H32" s="11"/>
      <c r="I32" s="11"/>
      <c r="J32" s="12">
        <v>3150</v>
      </c>
      <c r="K32" s="13" t="s">
        <v>19</v>
      </c>
    </row>
    <row r="33" spans="1:11" ht="33.75">
      <c r="A33" s="7">
        <v>25</v>
      </c>
      <c r="B33" s="8" t="s">
        <v>16</v>
      </c>
      <c r="C33" s="8" t="s">
        <v>44</v>
      </c>
      <c r="D33" s="9">
        <v>38715</v>
      </c>
      <c r="E33" s="10" t="s">
        <v>18</v>
      </c>
      <c r="F33" s="17">
        <v>1062</v>
      </c>
      <c r="G33" s="9" t="s">
        <v>36</v>
      </c>
      <c r="H33" s="11"/>
      <c r="I33" s="11"/>
      <c r="J33" s="12">
        <v>3150</v>
      </c>
      <c r="K33" s="13" t="s">
        <v>19</v>
      </c>
    </row>
    <row r="34" spans="1:11" ht="33.75">
      <c r="A34" s="7">
        <v>26</v>
      </c>
      <c r="B34" s="8" t="s">
        <v>16</v>
      </c>
      <c r="C34" s="8" t="s">
        <v>45</v>
      </c>
      <c r="D34" s="9">
        <v>38715</v>
      </c>
      <c r="E34" s="10" t="s">
        <v>18</v>
      </c>
      <c r="F34" s="10">
        <v>1062</v>
      </c>
      <c r="G34" s="9">
        <v>40878</v>
      </c>
      <c r="H34" s="11"/>
      <c r="I34" s="11"/>
      <c r="J34" s="12">
        <v>3150</v>
      </c>
      <c r="K34" s="13" t="s">
        <v>19</v>
      </c>
    </row>
    <row r="35" spans="1:11" ht="33.75">
      <c r="A35" s="7">
        <v>27</v>
      </c>
      <c r="B35" s="8" t="s">
        <v>16</v>
      </c>
      <c r="C35" s="8" t="s">
        <v>46</v>
      </c>
      <c r="D35" s="9">
        <v>38715</v>
      </c>
      <c r="E35" s="10" t="s">
        <v>18</v>
      </c>
      <c r="F35" s="14">
        <v>1062</v>
      </c>
      <c r="G35" s="15">
        <v>40878</v>
      </c>
      <c r="H35" s="11"/>
      <c r="I35" s="11"/>
      <c r="J35" s="12">
        <v>3150</v>
      </c>
      <c r="K35" s="13" t="s">
        <v>19</v>
      </c>
    </row>
    <row r="36" spans="1:11" ht="33.75">
      <c r="A36" s="7">
        <v>28</v>
      </c>
      <c r="B36" s="8" t="s">
        <v>16</v>
      </c>
      <c r="C36" s="8" t="s">
        <v>47</v>
      </c>
      <c r="D36" s="9">
        <v>38715</v>
      </c>
      <c r="E36" s="10" t="s">
        <v>18</v>
      </c>
      <c r="F36" s="14">
        <v>1062</v>
      </c>
      <c r="G36" s="15">
        <v>40878</v>
      </c>
      <c r="H36" s="11"/>
      <c r="I36" s="11"/>
      <c r="J36" s="12">
        <v>3150</v>
      </c>
      <c r="K36" s="13" t="s">
        <v>19</v>
      </c>
    </row>
    <row r="37" spans="1:11" ht="33.75">
      <c r="A37" s="7">
        <v>29</v>
      </c>
      <c r="B37" s="8" t="s">
        <v>16</v>
      </c>
      <c r="C37" s="8" t="s">
        <v>48</v>
      </c>
      <c r="D37" s="9">
        <v>38715</v>
      </c>
      <c r="E37" s="10" t="s">
        <v>18</v>
      </c>
      <c r="F37" s="10">
        <v>1062</v>
      </c>
      <c r="G37" s="9">
        <v>40878</v>
      </c>
      <c r="H37" s="11"/>
      <c r="I37" s="11"/>
      <c r="J37" s="12">
        <v>3150</v>
      </c>
      <c r="K37" s="13" t="s">
        <v>19</v>
      </c>
    </row>
    <row r="38" spans="1:11" ht="33.75">
      <c r="A38" s="7">
        <v>30</v>
      </c>
      <c r="B38" s="8" t="s">
        <v>16</v>
      </c>
      <c r="C38" s="8" t="s">
        <v>49</v>
      </c>
      <c r="D38" s="9">
        <v>38715</v>
      </c>
      <c r="E38" s="10" t="s">
        <v>18</v>
      </c>
      <c r="F38" s="10">
        <v>1062</v>
      </c>
      <c r="G38" s="9">
        <v>40878</v>
      </c>
      <c r="H38" s="11"/>
      <c r="I38" s="11"/>
      <c r="J38" s="12">
        <v>3150</v>
      </c>
      <c r="K38" s="13" t="s">
        <v>19</v>
      </c>
    </row>
    <row r="39" spans="1:11" ht="33.75">
      <c r="A39" s="7">
        <v>31</v>
      </c>
      <c r="B39" s="8" t="s">
        <v>16</v>
      </c>
      <c r="C39" s="8" t="s">
        <v>50</v>
      </c>
      <c r="D39" s="9">
        <v>38768</v>
      </c>
      <c r="E39" s="10" t="s">
        <v>18</v>
      </c>
      <c r="F39" s="10">
        <v>1062</v>
      </c>
      <c r="G39" s="9">
        <v>40878</v>
      </c>
      <c r="H39" s="11"/>
      <c r="I39" s="11"/>
      <c r="J39" s="12">
        <v>3150</v>
      </c>
      <c r="K39" s="13" t="s">
        <v>19</v>
      </c>
    </row>
    <row r="40" spans="1:11" ht="33.75">
      <c r="A40" s="7">
        <v>32</v>
      </c>
      <c r="B40" s="8" t="s">
        <v>16</v>
      </c>
      <c r="C40" s="8" t="s">
        <v>51</v>
      </c>
      <c r="D40" s="9">
        <v>38768</v>
      </c>
      <c r="E40" s="10" t="s">
        <v>18</v>
      </c>
      <c r="F40" s="10">
        <v>1062</v>
      </c>
      <c r="G40" s="9">
        <v>40878</v>
      </c>
      <c r="H40" s="11"/>
      <c r="I40" s="11"/>
      <c r="J40" s="12">
        <v>3150</v>
      </c>
      <c r="K40" s="13" t="s">
        <v>19</v>
      </c>
    </row>
    <row r="41" spans="1:11" ht="33.75">
      <c r="A41" s="7">
        <v>33</v>
      </c>
      <c r="B41" s="8" t="s">
        <v>16</v>
      </c>
      <c r="C41" s="8" t="s">
        <v>52</v>
      </c>
      <c r="D41" s="9">
        <v>38768</v>
      </c>
      <c r="E41" s="10" t="s">
        <v>18</v>
      </c>
      <c r="F41" s="10">
        <v>1062</v>
      </c>
      <c r="G41" s="9">
        <v>40878</v>
      </c>
      <c r="H41" s="11"/>
      <c r="I41" s="11"/>
      <c r="J41" s="12">
        <v>3150</v>
      </c>
      <c r="K41" s="13" t="s">
        <v>19</v>
      </c>
    </row>
    <row r="42" spans="1:11" ht="33.75">
      <c r="A42" s="7">
        <v>34</v>
      </c>
      <c r="B42" s="8" t="s">
        <v>16</v>
      </c>
      <c r="C42" s="8" t="s">
        <v>53</v>
      </c>
      <c r="D42" s="9">
        <v>38926</v>
      </c>
      <c r="E42" s="10" t="s">
        <v>18</v>
      </c>
      <c r="F42" s="10">
        <v>1062</v>
      </c>
      <c r="G42" s="9">
        <v>40878</v>
      </c>
      <c r="H42" s="11"/>
      <c r="I42" s="11"/>
      <c r="J42" s="12">
        <v>3150</v>
      </c>
      <c r="K42" s="13" t="s">
        <v>19</v>
      </c>
    </row>
    <row r="43" spans="1:11" ht="33.75">
      <c r="A43" s="7">
        <v>35</v>
      </c>
      <c r="B43" s="8" t="s">
        <v>16</v>
      </c>
      <c r="C43" s="8" t="s">
        <v>54</v>
      </c>
      <c r="D43" s="9">
        <v>38926</v>
      </c>
      <c r="E43" s="10" t="s">
        <v>18</v>
      </c>
      <c r="F43" s="10">
        <v>1062</v>
      </c>
      <c r="G43" s="9">
        <v>40878</v>
      </c>
      <c r="H43" s="11"/>
      <c r="I43" s="11"/>
      <c r="J43" s="12">
        <v>3150</v>
      </c>
      <c r="K43" s="13" t="s">
        <v>19</v>
      </c>
    </row>
    <row r="44" spans="1:11" ht="33.75">
      <c r="A44" s="7">
        <v>36</v>
      </c>
      <c r="B44" s="8" t="s">
        <v>16</v>
      </c>
      <c r="C44" s="8" t="s">
        <v>55</v>
      </c>
      <c r="D44" s="9">
        <v>38926</v>
      </c>
      <c r="E44" s="10" t="s">
        <v>18</v>
      </c>
      <c r="F44" s="10">
        <v>1062</v>
      </c>
      <c r="G44" s="9">
        <v>40878</v>
      </c>
      <c r="H44" s="11"/>
      <c r="I44" s="11"/>
      <c r="J44" s="12">
        <v>3150</v>
      </c>
      <c r="K44" s="13" t="s">
        <v>19</v>
      </c>
    </row>
    <row r="45" spans="1:11" ht="33.75">
      <c r="A45" s="7">
        <v>37</v>
      </c>
      <c r="B45" s="8" t="s">
        <v>16</v>
      </c>
      <c r="C45" s="8" t="s">
        <v>56</v>
      </c>
      <c r="D45" s="9">
        <v>38926</v>
      </c>
      <c r="E45" s="10" t="s">
        <v>18</v>
      </c>
      <c r="F45" s="10">
        <v>1062</v>
      </c>
      <c r="G45" s="9">
        <v>40878</v>
      </c>
      <c r="H45" s="11"/>
      <c r="I45" s="11"/>
      <c r="J45" s="12">
        <v>3150</v>
      </c>
      <c r="K45" s="13" t="s">
        <v>19</v>
      </c>
    </row>
    <row r="46" spans="1:11" ht="33.75">
      <c r="A46" s="7">
        <v>38</v>
      </c>
      <c r="B46" s="8" t="s">
        <v>16</v>
      </c>
      <c r="C46" s="8" t="s">
        <v>57</v>
      </c>
      <c r="D46" s="9">
        <v>38926</v>
      </c>
      <c r="E46" s="10" t="s">
        <v>18</v>
      </c>
      <c r="F46" s="10">
        <v>1062</v>
      </c>
      <c r="G46" s="9">
        <v>40878</v>
      </c>
      <c r="H46" s="11"/>
      <c r="I46" s="11"/>
      <c r="J46" s="12">
        <v>3150</v>
      </c>
      <c r="K46" s="13" t="s">
        <v>19</v>
      </c>
    </row>
    <row r="47" spans="1:11" ht="33.75">
      <c r="A47" s="7">
        <v>39</v>
      </c>
      <c r="B47" s="8" t="s">
        <v>16</v>
      </c>
      <c r="C47" s="8" t="s">
        <v>58</v>
      </c>
      <c r="D47" s="9">
        <v>38926</v>
      </c>
      <c r="E47" s="10" t="s">
        <v>18</v>
      </c>
      <c r="F47" s="10">
        <v>1062</v>
      </c>
      <c r="G47" s="9">
        <v>40878</v>
      </c>
      <c r="H47" s="11"/>
      <c r="I47" s="11"/>
      <c r="J47" s="12">
        <v>3150</v>
      </c>
      <c r="K47" s="13" t="s">
        <v>19</v>
      </c>
    </row>
    <row r="48" spans="1:11" ht="33.75">
      <c r="A48" s="7">
        <v>40</v>
      </c>
      <c r="B48" s="8" t="s">
        <v>16</v>
      </c>
      <c r="C48" s="8" t="s">
        <v>59</v>
      </c>
      <c r="D48" s="9">
        <v>38926</v>
      </c>
      <c r="E48" s="10" t="s">
        <v>18</v>
      </c>
      <c r="F48" s="10">
        <v>1062</v>
      </c>
      <c r="G48" s="9">
        <v>40878</v>
      </c>
      <c r="H48" s="11"/>
      <c r="I48" s="11"/>
      <c r="J48" s="12">
        <v>3150</v>
      </c>
      <c r="K48" s="13" t="s">
        <v>19</v>
      </c>
    </row>
    <row r="49" spans="1:11" ht="33.75">
      <c r="A49" s="7">
        <v>41</v>
      </c>
      <c r="B49" s="8" t="s">
        <v>16</v>
      </c>
      <c r="C49" s="8" t="s">
        <v>60</v>
      </c>
      <c r="D49" s="9">
        <v>38926</v>
      </c>
      <c r="E49" s="10" t="s">
        <v>18</v>
      </c>
      <c r="F49" s="10">
        <v>1062</v>
      </c>
      <c r="G49" s="9">
        <v>40878</v>
      </c>
      <c r="H49" s="11"/>
      <c r="I49" s="11"/>
      <c r="J49" s="12">
        <v>3150</v>
      </c>
      <c r="K49" s="13" t="s">
        <v>19</v>
      </c>
    </row>
    <row r="50" spans="1:11" ht="33.75">
      <c r="A50" s="7">
        <v>42</v>
      </c>
      <c r="B50" s="8" t="s">
        <v>16</v>
      </c>
      <c r="C50" s="8" t="s">
        <v>61</v>
      </c>
      <c r="D50" s="9">
        <v>38926</v>
      </c>
      <c r="E50" s="10" t="s">
        <v>18</v>
      </c>
      <c r="F50" s="10">
        <v>1062</v>
      </c>
      <c r="G50" s="9">
        <v>40878</v>
      </c>
      <c r="H50" s="11"/>
      <c r="I50" s="11"/>
      <c r="J50" s="12">
        <v>3150</v>
      </c>
      <c r="K50" s="13" t="s">
        <v>19</v>
      </c>
    </row>
    <row r="51" spans="1:11" ht="33.75">
      <c r="A51" s="7">
        <v>43</v>
      </c>
      <c r="B51" s="8" t="s">
        <v>16</v>
      </c>
      <c r="C51" s="8" t="s">
        <v>62</v>
      </c>
      <c r="D51" s="9">
        <v>39050</v>
      </c>
      <c r="E51" s="10" t="s">
        <v>18</v>
      </c>
      <c r="F51" s="10">
        <v>1062</v>
      </c>
      <c r="G51" s="9">
        <v>40878</v>
      </c>
      <c r="H51" s="11"/>
      <c r="I51" s="11"/>
      <c r="J51" s="12">
        <v>3150</v>
      </c>
      <c r="K51" s="13" t="s">
        <v>19</v>
      </c>
    </row>
    <row r="52" spans="1:11" ht="33.75">
      <c r="A52" s="7">
        <v>44</v>
      </c>
      <c r="B52" s="8" t="s">
        <v>16</v>
      </c>
      <c r="C52" s="8" t="s">
        <v>63</v>
      </c>
      <c r="D52" s="9">
        <v>39050</v>
      </c>
      <c r="E52" s="10" t="s">
        <v>18</v>
      </c>
      <c r="F52" s="10">
        <v>1062</v>
      </c>
      <c r="G52" s="9">
        <v>40878</v>
      </c>
      <c r="H52" s="11"/>
      <c r="I52" s="11"/>
      <c r="J52" s="12">
        <v>3150</v>
      </c>
      <c r="K52" s="13" t="s">
        <v>19</v>
      </c>
    </row>
    <row r="53" spans="1:11" ht="33.75">
      <c r="A53" s="7">
        <v>45</v>
      </c>
      <c r="B53" s="8" t="s">
        <v>16</v>
      </c>
      <c r="C53" s="8" t="s">
        <v>64</v>
      </c>
      <c r="D53" s="9">
        <v>39050</v>
      </c>
      <c r="E53" s="10" t="s">
        <v>18</v>
      </c>
      <c r="F53" s="10">
        <v>1062</v>
      </c>
      <c r="G53" s="9">
        <v>40878</v>
      </c>
      <c r="H53" s="11"/>
      <c r="I53" s="11"/>
      <c r="J53" s="12">
        <v>3150</v>
      </c>
      <c r="K53" s="13" t="s">
        <v>19</v>
      </c>
    </row>
    <row r="54" spans="1:11" ht="33.75">
      <c r="A54" s="7">
        <v>46</v>
      </c>
      <c r="B54" s="8" t="s">
        <v>16</v>
      </c>
      <c r="C54" s="8" t="s">
        <v>65</v>
      </c>
      <c r="D54" s="9">
        <v>39050</v>
      </c>
      <c r="E54" s="10" t="s">
        <v>18</v>
      </c>
      <c r="F54" s="14">
        <v>1062</v>
      </c>
      <c r="G54" s="15">
        <v>40878</v>
      </c>
      <c r="H54" s="11"/>
      <c r="I54" s="11"/>
      <c r="J54" s="12">
        <v>3150</v>
      </c>
      <c r="K54" s="13" t="s">
        <v>19</v>
      </c>
    </row>
    <row r="55" spans="1:11" ht="33.75">
      <c r="A55" s="7">
        <v>47</v>
      </c>
      <c r="B55" s="8" t="s">
        <v>16</v>
      </c>
      <c r="C55" s="8" t="s">
        <v>66</v>
      </c>
      <c r="D55" s="9">
        <v>39188</v>
      </c>
      <c r="E55" s="10" t="s">
        <v>18</v>
      </c>
      <c r="F55" s="17">
        <v>1062</v>
      </c>
      <c r="G55" s="9" t="s">
        <v>36</v>
      </c>
      <c r="H55" s="11"/>
      <c r="I55" s="11"/>
      <c r="J55" s="12">
        <v>3150</v>
      </c>
      <c r="K55" s="13" t="s">
        <v>19</v>
      </c>
    </row>
    <row r="56" spans="1:11" ht="33.75">
      <c r="A56" s="7">
        <v>48</v>
      </c>
      <c r="B56" s="8" t="s">
        <v>16</v>
      </c>
      <c r="C56" s="8" t="s">
        <v>67</v>
      </c>
      <c r="D56" s="9">
        <v>39188</v>
      </c>
      <c r="E56" s="10" t="s">
        <v>18</v>
      </c>
      <c r="F56" s="17">
        <v>1062</v>
      </c>
      <c r="G56" s="9" t="s">
        <v>36</v>
      </c>
      <c r="H56" s="11"/>
      <c r="I56" s="11"/>
      <c r="J56" s="12">
        <v>10500</v>
      </c>
      <c r="K56" s="13" t="s">
        <v>19</v>
      </c>
    </row>
    <row r="57" spans="1:11" ht="33.75">
      <c r="A57" s="7">
        <v>49</v>
      </c>
      <c r="B57" s="8" t="s">
        <v>16</v>
      </c>
      <c r="C57" s="8" t="s">
        <v>68</v>
      </c>
      <c r="D57" s="9">
        <v>39188</v>
      </c>
      <c r="E57" s="10" t="s">
        <v>18</v>
      </c>
      <c r="F57" s="14">
        <v>1062</v>
      </c>
      <c r="G57" s="15">
        <v>40878</v>
      </c>
      <c r="H57" s="11"/>
      <c r="I57" s="11"/>
      <c r="J57" s="12">
        <v>3150</v>
      </c>
      <c r="K57" s="13" t="s">
        <v>19</v>
      </c>
    </row>
    <row r="58" spans="1:11" ht="33.75">
      <c r="A58" s="7">
        <v>50</v>
      </c>
      <c r="B58" s="8" t="s">
        <v>16</v>
      </c>
      <c r="C58" s="8" t="s">
        <v>69</v>
      </c>
      <c r="D58" s="9">
        <v>39188</v>
      </c>
      <c r="E58" s="10" t="s">
        <v>18</v>
      </c>
      <c r="F58" s="14">
        <v>1062</v>
      </c>
      <c r="G58" s="15">
        <v>40878</v>
      </c>
      <c r="H58" s="11"/>
      <c r="I58" s="11"/>
      <c r="J58" s="12">
        <v>3150</v>
      </c>
      <c r="K58" s="13" t="s">
        <v>19</v>
      </c>
    </row>
    <row r="59" spans="1:11" ht="33.75">
      <c r="A59" s="7">
        <v>51</v>
      </c>
      <c r="B59" s="8" t="s">
        <v>16</v>
      </c>
      <c r="C59" s="8" t="s">
        <v>70</v>
      </c>
      <c r="D59" s="9">
        <v>39188</v>
      </c>
      <c r="E59" s="10" t="s">
        <v>18</v>
      </c>
      <c r="F59" s="10">
        <v>1062</v>
      </c>
      <c r="G59" s="9">
        <v>40878</v>
      </c>
      <c r="H59" s="11"/>
      <c r="I59" s="11"/>
      <c r="J59" s="12">
        <v>3150</v>
      </c>
      <c r="K59" s="13" t="s">
        <v>19</v>
      </c>
    </row>
    <row r="60" spans="1:11" ht="33.75">
      <c r="A60" s="7">
        <v>52</v>
      </c>
      <c r="B60" s="8" t="s">
        <v>16</v>
      </c>
      <c r="C60" s="8" t="s">
        <v>71</v>
      </c>
      <c r="D60" s="9">
        <v>39188</v>
      </c>
      <c r="E60" s="10" t="s">
        <v>18</v>
      </c>
      <c r="F60" s="10">
        <v>1062</v>
      </c>
      <c r="G60" s="9">
        <v>40878</v>
      </c>
      <c r="H60" s="11"/>
      <c r="I60" s="11"/>
      <c r="J60" s="12">
        <v>3150</v>
      </c>
      <c r="K60" s="13" t="s">
        <v>19</v>
      </c>
    </row>
    <row r="61" spans="1:11" ht="33.75">
      <c r="A61" s="7">
        <v>53</v>
      </c>
      <c r="B61" s="8" t="s">
        <v>16</v>
      </c>
      <c r="C61" s="8" t="s">
        <v>72</v>
      </c>
      <c r="D61" s="9">
        <v>39188</v>
      </c>
      <c r="E61" s="10" t="s">
        <v>18</v>
      </c>
      <c r="F61" s="10">
        <v>1062</v>
      </c>
      <c r="G61" s="9">
        <v>40878</v>
      </c>
      <c r="H61" s="11"/>
      <c r="I61" s="11"/>
      <c r="J61" s="12">
        <v>3150</v>
      </c>
      <c r="K61" s="13" t="s">
        <v>19</v>
      </c>
    </row>
    <row r="62" spans="1:11" ht="33.75">
      <c r="A62" s="7">
        <v>54</v>
      </c>
      <c r="B62" s="8" t="s">
        <v>16</v>
      </c>
      <c r="C62" s="8" t="s">
        <v>73</v>
      </c>
      <c r="D62" s="9">
        <v>39188</v>
      </c>
      <c r="E62" s="10" t="s">
        <v>18</v>
      </c>
      <c r="F62" s="10">
        <v>1062</v>
      </c>
      <c r="G62" s="9">
        <v>40878</v>
      </c>
      <c r="H62" s="11"/>
      <c r="I62" s="11"/>
      <c r="J62" s="12">
        <v>3150</v>
      </c>
      <c r="K62" s="13" t="s">
        <v>19</v>
      </c>
    </row>
    <row r="63" spans="1:11" ht="33.75">
      <c r="A63" s="7">
        <v>55</v>
      </c>
      <c r="B63" s="8" t="s">
        <v>16</v>
      </c>
      <c r="C63" s="8" t="s">
        <v>74</v>
      </c>
      <c r="D63" s="9">
        <v>39188</v>
      </c>
      <c r="E63" s="10" t="s">
        <v>18</v>
      </c>
      <c r="F63" s="10">
        <v>1062</v>
      </c>
      <c r="G63" s="9">
        <v>40878</v>
      </c>
      <c r="H63" s="11"/>
      <c r="I63" s="11"/>
      <c r="J63" s="12">
        <v>3150</v>
      </c>
      <c r="K63" s="13" t="s">
        <v>19</v>
      </c>
    </row>
    <row r="64" spans="1:11" ht="33.75">
      <c r="A64" s="7">
        <v>56</v>
      </c>
      <c r="B64" s="8" t="s">
        <v>16</v>
      </c>
      <c r="C64" s="8" t="s">
        <v>75</v>
      </c>
      <c r="D64" s="9">
        <v>39188</v>
      </c>
      <c r="E64" s="10" t="s">
        <v>18</v>
      </c>
      <c r="F64" s="10">
        <v>1062</v>
      </c>
      <c r="G64" s="9">
        <v>40878</v>
      </c>
      <c r="H64" s="11"/>
      <c r="I64" s="11"/>
      <c r="J64" s="12">
        <v>3150</v>
      </c>
      <c r="K64" s="13" t="s">
        <v>19</v>
      </c>
    </row>
    <row r="65" spans="1:11" ht="33.75">
      <c r="A65" s="7">
        <v>57</v>
      </c>
      <c r="B65" s="8" t="s">
        <v>16</v>
      </c>
      <c r="C65" s="8" t="s">
        <v>76</v>
      </c>
      <c r="D65" s="9">
        <v>39188</v>
      </c>
      <c r="E65" s="10" t="s">
        <v>18</v>
      </c>
      <c r="F65" s="17">
        <v>1062</v>
      </c>
      <c r="G65" s="9" t="s">
        <v>36</v>
      </c>
      <c r="H65" s="11"/>
      <c r="I65" s="11"/>
      <c r="J65" s="12">
        <v>3150</v>
      </c>
      <c r="K65" s="13" t="s">
        <v>19</v>
      </c>
    </row>
    <row r="66" spans="1:11" ht="33.75">
      <c r="A66" s="7">
        <v>58</v>
      </c>
      <c r="B66" s="8" t="s">
        <v>16</v>
      </c>
      <c r="C66" s="8" t="s">
        <v>77</v>
      </c>
      <c r="D66" s="9">
        <v>39188</v>
      </c>
      <c r="E66" s="10" t="s">
        <v>18</v>
      </c>
      <c r="F66" s="17">
        <v>1062</v>
      </c>
      <c r="G66" s="9" t="s">
        <v>36</v>
      </c>
      <c r="H66" s="11"/>
      <c r="I66" s="11"/>
      <c r="J66" s="12">
        <v>3150</v>
      </c>
      <c r="K66" s="13" t="s">
        <v>19</v>
      </c>
    </row>
    <row r="67" spans="1:11" ht="33.75">
      <c r="A67" s="7">
        <v>59</v>
      </c>
      <c r="B67" s="8" t="s">
        <v>16</v>
      </c>
      <c r="C67" s="8" t="s">
        <v>78</v>
      </c>
      <c r="D67" s="9">
        <v>39253</v>
      </c>
      <c r="E67" s="10" t="s">
        <v>18</v>
      </c>
      <c r="F67" s="17">
        <v>1062</v>
      </c>
      <c r="G67" s="9" t="s">
        <v>36</v>
      </c>
      <c r="H67" s="11"/>
      <c r="I67" s="11"/>
      <c r="J67" s="12">
        <v>3150</v>
      </c>
      <c r="K67" s="13" t="s">
        <v>19</v>
      </c>
    </row>
    <row r="68" spans="1:11" ht="33.75">
      <c r="A68" s="7">
        <v>60</v>
      </c>
      <c r="B68" s="8" t="s">
        <v>16</v>
      </c>
      <c r="C68" s="8" t="s">
        <v>79</v>
      </c>
      <c r="D68" s="9">
        <v>39253</v>
      </c>
      <c r="E68" s="10" t="s">
        <v>18</v>
      </c>
      <c r="F68" s="17">
        <v>1062</v>
      </c>
      <c r="G68" s="9" t="s">
        <v>36</v>
      </c>
      <c r="H68" s="11"/>
      <c r="I68" s="11"/>
      <c r="J68" s="12">
        <v>3150</v>
      </c>
      <c r="K68" s="13" t="s">
        <v>19</v>
      </c>
    </row>
    <row r="69" spans="1:11" ht="33.75">
      <c r="A69" s="7">
        <v>61</v>
      </c>
      <c r="B69" s="8" t="s">
        <v>16</v>
      </c>
      <c r="C69" s="8" t="s">
        <v>80</v>
      </c>
      <c r="D69" s="9">
        <v>39253</v>
      </c>
      <c r="E69" s="10" t="s">
        <v>18</v>
      </c>
      <c r="F69" s="17">
        <v>1062</v>
      </c>
      <c r="G69" s="9" t="s">
        <v>36</v>
      </c>
      <c r="H69" s="11"/>
      <c r="I69" s="11"/>
      <c r="J69" s="12">
        <v>3150</v>
      </c>
      <c r="K69" s="13" t="s">
        <v>19</v>
      </c>
    </row>
    <row r="70" spans="1:11" ht="33.75">
      <c r="A70" s="7">
        <v>62</v>
      </c>
      <c r="B70" s="8" t="s">
        <v>16</v>
      </c>
      <c r="C70" s="8" t="s">
        <v>81</v>
      </c>
      <c r="D70" s="9">
        <v>39511</v>
      </c>
      <c r="E70" s="10" t="s">
        <v>18</v>
      </c>
      <c r="F70" s="17">
        <v>1062</v>
      </c>
      <c r="G70" s="9" t="s">
        <v>36</v>
      </c>
      <c r="H70" s="11"/>
      <c r="I70" s="11"/>
      <c r="J70" s="12">
        <v>10500</v>
      </c>
      <c r="K70" s="13" t="s">
        <v>19</v>
      </c>
    </row>
    <row r="71" spans="1:11" ht="33.75">
      <c r="A71" s="7">
        <v>63</v>
      </c>
      <c r="B71" s="8" t="s">
        <v>16</v>
      </c>
      <c r="C71" s="8" t="s">
        <v>82</v>
      </c>
      <c r="D71" s="9">
        <v>39511</v>
      </c>
      <c r="E71" s="10" t="s">
        <v>18</v>
      </c>
      <c r="F71" s="17">
        <v>1062</v>
      </c>
      <c r="G71" s="9" t="s">
        <v>36</v>
      </c>
      <c r="H71" s="11"/>
      <c r="I71" s="11"/>
      <c r="J71" s="12">
        <v>10500</v>
      </c>
      <c r="K71" s="13" t="s">
        <v>19</v>
      </c>
    </row>
    <row r="72" spans="1:11" ht="33.75">
      <c r="A72" s="7">
        <v>64</v>
      </c>
      <c r="B72" s="8" t="s">
        <v>16</v>
      </c>
      <c r="C72" s="8" t="s">
        <v>83</v>
      </c>
      <c r="D72" s="9">
        <v>39511</v>
      </c>
      <c r="E72" s="10" t="s">
        <v>18</v>
      </c>
      <c r="F72" s="17">
        <v>1062</v>
      </c>
      <c r="G72" s="9" t="s">
        <v>36</v>
      </c>
      <c r="H72" s="11"/>
      <c r="I72" s="11"/>
      <c r="J72" s="12">
        <v>10500</v>
      </c>
      <c r="K72" s="13" t="s">
        <v>19</v>
      </c>
    </row>
    <row r="73" spans="1:11" ht="33.75">
      <c r="A73" s="7">
        <v>65</v>
      </c>
      <c r="B73" s="8" t="s">
        <v>16</v>
      </c>
      <c r="C73" s="8" t="s">
        <v>84</v>
      </c>
      <c r="D73" s="9">
        <v>39511</v>
      </c>
      <c r="E73" s="10" t="s">
        <v>18</v>
      </c>
      <c r="F73" s="17">
        <v>1062</v>
      </c>
      <c r="G73" s="9" t="s">
        <v>36</v>
      </c>
      <c r="H73" s="11"/>
      <c r="I73" s="11"/>
      <c r="J73" s="12">
        <v>10500</v>
      </c>
      <c r="K73" s="13" t="s">
        <v>19</v>
      </c>
    </row>
    <row r="74" spans="1:11" ht="33.75">
      <c r="A74" s="7">
        <v>66</v>
      </c>
      <c r="B74" s="8" t="s">
        <v>16</v>
      </c>
      <c r="C74" s="8" t="s">
        <v>85</v>
      </c>
      <c r="D74" s="9">
        <v>40539</v>
      </c>
      <c r="E74" s="10" t="s">
        <v>18</v>
      </c>
      <c r="F74" s="17">
        <v>1062</v>
      </c>
      <c r="G74" s="9" t="s">
        <v>36</v>
      </c>
      <c r="H74" s="11"/>
      <c r="I74" s="11"/>
      <c r="J74" s="12">
        <v>3150</v>
      </c>
      <c r="K74" s="13" t="s">
        <v>19</v>
      </c>
    </row>
    <row r="75" spans="1:11" ht="33.75">
      <c r="A75" s="7">
        <v>67</v>
      </c>
      <c r="B75" s="8" t="s">
        <v>16</v>
      </c>
      <c r="C75" s="8" t="s">
        <v>86</v>
      </c>
      <c r="D75" s="9">
        <v>40539</v>
      </c>
      <c r="E75" s="10" t="s">
        <v>18</v>
      </c>
      <c r="F75" s="17">
        <v>1062</v>
      </c>
      <c r="G75" s="9" t="s">
        <v>36</v>
      </c>
      <c r="H75" s="11"/>
      <c r="I75" s="11"/>
      <c r="J75" s="12">
        <v>3150</v>
      </c>
      <c r="K75" s="13" t="s">
        <v>19</v>
      </c>
    </row>
    <row r="76" spans="1:11" ht="33.75">
      <c r="A76" s="7">
        <v>68</v>
      </c>
      <c r="B76" s="8" t="s">
        <v>16</v>
      </c>
      <c r="C76" s="8" t="s">
        <v>87</v>
      </c>
      <c r="D76" s="9">
        <v>40539</v>
      </c>
      <c r="E76" s="10" t="s">
        <v>18</v>
      </c>
      <c r="F76" s="17">
        <v>1062</v>
      </c>
      <c r="G76" s="9" t="s">
        <v>36</v>
      </c>
      <c r="H76" s="11"/>
      <c r="I76" s="11"/>
      <c r="J76" s="12">
        <v>3150</v>
      </c>
      <c r="K76" s="13" t="s">
        <v>19</v>
      </c>
    </row>
    <row r="77" spans="1:11" ht="33.75">
      <c r="A77" s="7">
        <v>69</v>
      </c>
      <c r="B77" s="8" t="s">
        <v>16</v>
      </c>
      <c r="C77" s="8" t="s">
        <v>88</v>
      </c>
      <c r="D77" s="9">
        <v>40539</v>
      </c>
      <c r="E77" s="10" t="s">
        <v>18</v>
      </c>
      <c r="F77" s="17">
        <v>1062</v>
      </c>
      <c r="G77" s="9" t="s">
        <v>36</v>
      </c>
      <c r="H77" s="11"/>
      <c r="I77" s="11"/>
      <c r="J77" s="12">
        <v>3150</v>
      </c>
      <c r="K77" s="13" t="s">
        <v>19</v>
      </c>
    </row>
    <row r="78" spans="1:11" ht="33.75">
      <c r="A78" s="7">
        <v>70</v>
      </c>
      <c r="B78" s="8" t="s">
        <v>16</v>
      </c>
      <c r="C78" s="8" t="s">
        <v>89</v>
      </c>
      <c r="D78" s="9">
        <v>39828</v>
      </c>
      <c r="E78" s="10" t="s">
        <v>18</v>
      </c>
      <c r="F78" s="17">
        <v>1062</v>
      </c>
      <c r="G78" s="9" t="s">
        <v>36</v>
      </c>
      <c r="H78" s="11"/>
      <c r="I78" s="11"/>
      <c r="J78" s="12">
        <v>3150</v>
      </c>
      <c r="K78" s="13" t="s">
        <v>19</v>
      </c>
    </row>
    <row r="79" spans="1:11" ht="33.75">
      <c r="A79" s="7">
        <v>71</v>
      </c>
      <c r="B79" s="8" t="s">
        <v>16</v>
      </c>
      <c r="C79" s="8" t="s">
        <v>90</v>
      </c>
      <c r="D79" s="9">
        <v>39925</v>
      </c>
      <c r="E79" s="10" t="s">
        <v>18</v>
      </c>
      <c r="F79" s="17">
        <v>1062</v>
      </c>
      <c r="G79" s="9" t="s">
        <v>36</v>
      </c>
      <c r="H79" s="11"/>
      <c r="I79" s="11"/>
      <c r="J79" s="12">
        <v>3150</v>
      </c>
      <c r="K79" s="13" t="s">
        <v>19</v>
      </c>
    </row>
    <row r="80" spans="1:11" ht="33.75">
      <c r="A80" s="7">
        <v>72</v>
      </c>
      <c r="B80" s="8" t="s">
        <v>16</v>
      </c>
      <c r="C80" s="8" t="s">
        <v>91</v>
      </c>
      <c r="D80" s="9">
        <v>40287</v>
      </c>
      <c r="E80" s="10" t="s">
        <v>18</v>
      </c>
      <c r="F80" s="17">
        <v>1062</v>
      </c>
      <c r="G80" s="9" t="s">
        <v>36</v>
      </c>
      <c r="H80" s="11"/>
      <c r="I80" s="11"/>
      <c r="J80" s="12">
        <v>3150</v>
      </c>
      <c r="K80" s="13" t="s">
        <v>19</v>
      </c>
    </row>
    <row r="81" spans="1:11" ht="33.75">
      <c r="A81" s="7">
        <v>73</v>
      </c>
      <c r="B81" s="8" t="s">
        <v>16</v>
      </c>
      <c r="C81" s="8" t="s">
        <v>92</v>
      </c>
      <c r="D81" s="9">
        <v>39475</v>
      </c>
      <c r="E81" s="10" t="s">
        <v>18</v>
      </c>
      <c r="F81" s="17">
        <v>1062</v>
      </c>
      <c r="G81" s="9" t="s">
        <v>36</v>
      </c>
      <c r="H81" s="11"/>
      <c r="I81" s="11"/>
      <c r="J81" s="12">
        <v>3150</v>
      </c>
      <c r="K81" s="13" t="s">
        <v>19</v>
      </c>
    </row>
    <row r="82" spans="1:11" ht="33.75">
      <c r="A82" s="7">
        <v>74</v>
      </c>
      <c r="B82" s="8" t="s">
        <v>16</v>
      </c>
      <c r="C82" s="8" t="s">
        <v>93</v>
      </c>
      <c r="D82" s="9">
        <v>39475</v>
      </c>
      <c r="E82" s="10" t="s">
        <v>18</v>
      </c>
      <c r="F82" s="17">
        <v>1062</v>
      </c>
      <c r="G82" s="9" t="s">
        <v>36</v>
      </c>
      <c r="H82" s="11"/>
      <c r="I82" s="11"/>
      <c r="J82" s="12">
        <v>10500</v>
      </c>
      <c r="K82" s="13" t="s">
        <v>19</v>
      </c>
    </row>
    <row r="83" spans="1:11" ht="33.75">
      <c r="A83" s="7">
        <v>75</v>
      </c>
      <c r="B83" s="8" t="s">
        <v>16</v>
      </c>
      <c r="C83" s="8" t="s">
        <v>94</v>
      </c>
      <c r="D83" s="9">
        <v>39475</v>
      </c>
      <c r="E83" s="10" t="s">
        <v>18</v>
      </c>
      <c r="F83" s="17">
        <v>1062</v>
      </c>
      <c r="G83" s="9" t="s">
        <v>36</v>
      </c>
      <c r="H83" s="11"/>
      <c r="I83" s="11"/>
      <c r="J83" s="12">
        <v>3150</v>
      </c>
      <c r="K83" s="13" t="s">
        <v>19</v>
      </c>
    </row>
    <row r="84" spans="1:11" ht="33.75">
      <c r="A84" s="7">
        <v>76</v>
      </c>
      <c r="B84" s="8" t="s">
        <v>16</v>
      </c>
      <c r="C84" s="8" t="s">
        <v>95</v>
      </c>
      <c r="D84" s="9">
        <v>39475</v>
      </c>
      <c r="E84" s="10" t="s">
        <v>18</v>
      </c>
      <c r="F84" s="17">
        <v>1062</v>
      </c>
      <c r="G84" s="9" t="s">
        <v>36</v>
      </c>
      <c r="H84" s="11"/>
      <c r="I84" s="11"/>
      <c r="J84" s="12">
        <v>3150</v>
      </c>
      <c r="K84" s="13" t="s">
        <v>19</v>
      </c>
    </row>
    <row r="85" spans="1:11" ht="33.75">
      <c r="A85" s="7">
        <v>77</v>
      </c>
      <c r="B85" s="8" t="s">
        <v>16</v>
      </c>
      <c r="C85" s="8" t="s">
        <v>96</v>
      </c>
      <c r="D85" s="9">
        <v>39475</v>
      </c>
      <c r="E85" s="10" t="s">
        <v>18</v>
      </c>
      <c r="F85" s="17">
        <v>1062</v>
      </c>
      <c r="G85" s="9" t="s">
        <v>36</v>
      </c>
      <c r="H85" s="11"/>
      <c r="I85" s="11"/>
      <c r="J85" s="12">
        <v>3150</v>
      </c>
      <c r="K85" s="13" t="s">
        <v>19</v>
      </c>
    </row>
    <row r="86" spans="1:11" ht="33.75">
      <c r="A86" s="7">
        <v>78</v>
      </c>
      <c r="B86" s="8" t="s">
        <v>16</v>
      </c>
      <c r="C86" s="8" t="s">
        <v>97</v>
      </c>
      <c r="D86" s="9">
        <v>40679</v>
      </c>
      <c r="E86" s="10" t="s">
        <v>18</v>
      </c>
      <c r="F86" s="17">
        <v>1062</v>
      </c>
      <c r="G86" s="9" t="s">
        <v>36</v>
      </c>
      <c r="H86" s="11"/>
      <c r="I86" s="11"/>
      <c r="J86" s="12">
        <v>3150</v>
      </c>
      <c r="K86" s="13" t="s">
        <v>19</v>
      </c>
    </row>
    <row r="87" spans="1:11" ht="33.75">
      <c r="A87" s="7">
        <v>79</v>
      </c>
      <c r="B87" s="8" t="s">
        <v>16</v>
      </c>
      <c r="C87" s="8" t="s">
        <v>98</v>
      </c>
      <c r="D87" s="9">
        <v>40332</v>
      </c>
      <c r="E87" s="10" t="s">
        <v>18</v>
      </c>
      <c r="F87" s="17">
        <v>1062</v>
      </c>
      <c r="G87" s="9" t="s">
        <v>36</v>
      </c>
      <c r="H87" s="11"/>
      <c r="I87" s="11"/>
      <c r="J87" s="12">
        <v>10500</v>
      </c>
      <c r="K87" s="13" t="s">
        <v>19</v>
      </c>
    </row>
    <row r="88" spans="1:11" ht="33.75">
      <c r="A88" s="7">
        <v>80</v>
      </c>
      <c r="B88" s="8" t="s">
        <v>16</v>
      </c>
      <c r="C88" s="8" t="s">
        <v>99</v>
      </c>
      <c r="D88" s="9">
        <v>40332</v>
      </c>
      <c r="E88" s="10" t="s">
        <v>18</v>
      </c>
      <c r="F88" s="17">
        <v>1062</v>
      </c>
      <c r="G88" s="9" t="s">
        <v>36</v>
      </c>
      <c r="H88" s="11"/>
      <c r="I88" s="11"/>
      <c r="J88" s="12">
        <v>3150</v>
      </c>
      <c r="K88" s="13" t="s">
        <v>19</v>
      </c>
    </row>
    <row r="89" spans="1:11" ht="33.75">
      <c r="A89" s="7">
        <v>81</v>
      </c>
      <c r="B89" s="8" t="s">
        <v>16</v>
      </c>
      <c r="C89" s="8" t="s">
        <v>100</v>
      </c>
      <c r="D89" s="9">
        <v>39601</v>
      </c>
      <c r="E89" s="10" t="s">
        <v>18</v>
      </c>
      <c r="F89" s="17">
        <v>1062</v>
      </c>
      <c r="G89" s="9" t="s">
        <v>36</v>
      </c>
      <c r="H89" s="11"/>
      <c r="I89" s="11"/>
      <c r="J89" s="12">
        <v>3150</v>
      </c>
      <c r="K89" s="13" t="s">
        <v>19</v>
      </c>
    </row>
    <row r="90" spans="1:11" ht="33.75">
      <c r="A90" s="7">
        <v>82</v>
      </c>
      <c r="B90" s="8" t="s">
        <v>16</v>
      </c>
      <c r="C90" s="8" t="s">
        <v>101</v>
      </c>
      <c r="D90" s="9">
        <v>39601</v>
      </c>
      <c r="E90" s="10" t="s">
        <v>18</v>
      </c>
      <c r="F90" s="17">
        <v>1062</v>
      </c>
      <c r="G90" s="9" t="s">
        <v>36</v>
      </c>
      <c r="H90" s="11"/>
      <c r="I90" s="11"/>
      <c r="J90" s="12">
        <v>3150</v>
      </c>
      <c r="K90" s="13" t="s">
        <v>19</v>
      </c>
    </row>
    <row r="91" spans="1:11" ht="33.75">
      <c r="A91" s="7">
        <v>83</v>
      </c>
      <c r="B91" s="8" t="s">
        <v>16</v>
      </c>
      <c r="C91" s="8" t="s">
        <v>102</v>
      </c>
      <c r="D91" s="9">
        <v>39601</v>
      </c>
      <c r="E91" s="10" t="s">
        <v>18</v>
      </c>
      <c r="F91" s="17">
        <v>1062</v>
      </c>
      <c r="G91" s="9" t="s">
        <v>36</v>
      </c>
      <c r="H91" s="11"/>
      <c r="I91" s="11"/>
      <c r="J91" s="12">
        <v>3150</v>
      </c>
      <c r="K91" s="13" t="s">
        <v>19</v>
      </c>
    </row>
    <row r="92" spans="1:11" ht="33.75">
      <c r="A92" s="7">
        <v>84</v>
      </c>
      <c r="B92" s="8" t="s">
        <v>16</v>
      </c>
      <c r="C92" s="8" t="s">
        <v>103</v>
      </c>
      <c r="D92" s="9">
        <v>39601</v>
      </c>
      <c r="E92" s="10" t="s">
        <v>18</v>
      </c>
      <c r="F92" s="17">
        <v>1062</v>
      </c>
      <c r="G92" s="9" t="s">
        <v>36</v>
      </c>
      <c r="H92" s="11"/>
      <c r="I92" s="11"/>
      <c r="J92" s="12">
        <v>3150</v>
      </c>
      <c r="K92" s="13" t="s">
        <v>19</v>
      </c>
    </row>
    <row r="93" spans="1:11" ht="33.75">
      <c r="A93" s="7">
        <v>85</v>
      </c>
      <c r="B93" s="8" t="s">
        <v>16</v>
      </c>
      <c r="C93" s="8" t="s">
        <v>104</v>
      </c>
      <c r="D93" s="9">
        <v>39601</v>
      </c>
      <c r="E93" s="10" t="s">
        <v>18</v>
      </c>
      <c r="F93" s="17">
        <v>1062</v>
      </c>
      <c r="G93" s="9" t="s">
        <v>36</v>
      </c>
      <c r="H93" s="11"/>
      <c r="I93" s="11"/>
      <c r="J93" s="12">
        <v>3150</v>
      </c>
      <c r="K93" s="13" t="s">
        <v>19</v>
      </c>
    </row>
    <row r="94" spans="1:11" ht="33.75">
      <c r="A94" s="7">
        <v>86</v>
      </c>
      <c r="B94" s="8" t="s">
        <v>16</v>
      </c>
      <c r="C94" s="8" t="s">
        <v>105</v>
      </c>
      <c r="D94" s="9">
        <v>39601</v>
      </c>
      <c r="E94" s="10" t="s">
        <v>18</v>
      </c>
      <c r="F94" s="17">
        <v>1062</v>
      </c>
      <c r="G94" s="9" t="s">
        <v>36</v>
      </c>
      <c r="H94" s="11"/>
      <c r="I94" s="11"/>
      <c r="J94" s="12">
        <v>3150</v>
      </c>
      <c r="K94" s="13" t="s">
        <v>19</v>
      </c>
    </row>
    <row r="95" spans="1:11" ht="33.75">
      <c r="A95" s="7">
        <v>87</v>
      </c>
      <c r="B95" s="8" t="s">
        <v>16</v>
      </c>
      <c r="C95" s="8" t="s">
        <v>106</v>
      </c>
      <c r="D95" s="9">
        <v>39601</v>
      </c>
      <c r="E95" s="10" t="s">
        <v>18</v>
      </c>
      <c r="F95" s="17">
        <v>1062</v>
      </c>
      <c r="G95" s="9" t="s">
        <v>36</v>
      </c>
      <c r="H95" s="11"/>
      <c r="I95" s="11"/>
      <c r="J95" s="12">
        <v>3150</v>
      </c>
      <c r="K95" s="13" t="s">
        <v>19</v>
      </c>
    </row>
    <row r="96" spans="1:11" ht="33.75">
      <c r="A96" s="7">
        <v>88</v>
      </c>
      <c r="B96" s="8" t="s">
        <v>16</v>
      </c>
      <c r="C96" s="8" t="s">
        <v>107</v>
      </c>
      <c r="D96" s="9">
        <v>39601</v>
      </c>
      <c r="E96" s="10" t="s">
        <v>18</v>
      </c>
      <c r="F96" s="17">
        <v>1062</v>
      </c>
      <c r="G96" s="9" t="s">
        <v>36</v>
      </c>
      <c r="H96" s="11"/>
      <c r="I96" s="11"/>
      <c r="J96" s="12">
        <v>3150</v>
      </c>
      <c r="K96" s="13" t="s">
        <v>19</v>
      </c>
    </row>
    <row r="97" spans="1:11" ht="33.75">
      <c r="A97" s="7">
        <v>89</v>
      </c>
      <c r="B97" s="8" t="s">
        <v>16</v>
      </c>
      <c r="C97" s="8" t="s">
        <v>108</v>
      </c>
      <c r="D97" s="9">
        <v>39601</v>
      </c>
      <c r="E97" s="10" t="s">
        <v>18</v>
      </c>
      <c r="F97" s="17">
        <v>1062</v>
      </c>
      <c r="G97" s="9" t="s">
        <v>36</v>
      </c>
      <c r="H97" s="11"/>
      <c r="I97" s="11"/>
      <c r="J97" s="12">
        <v>3150</v>
      </c>
      <c r="K97" s="13" t="s">
        <v>19</v>
      </c>
    </row>
    <row r="98" spans="1:11" ht="33.75">
      <c r="A98" s="7">
        <v>90</v>
      </c>
      <c r="B98" s="8" t="s">
        <v>16</v>
      </c>
      <c r="C98" s="8" t="s">
        <v>109</v>
      </c>
      <c r="D98" s="9">
        <v>39601</v>
      </c>
      <c r="E98" s="10" t="s">
        <v>18</v>
      </c>
      <c r="F98" s="17">
        <v>1062</v>
      </c>
      <c r="G98" s="9" t="s">
        <v>36</v>
      </c>
      <c r="H98" s="11"/>
      <c r="I98" s="11"/>
      <c r="J98" s="12">
        <v>3150</v>
      </c>
      <c r="K98" s="13" t="s">
        <v>19</v>
      </c>
    </row>
    <row r="99" spans="1:11" ht="33.75">
      <c r="A99" s="7">
        <v>91</v>
      </c>
      <c r="B99" s="8" t="s">
        <v>16</v>
      </c>
      <c r="C99" s="8" t="s">
        <v>110</v>
      </c>
      <c r="D99" s="9">
        <v>39601</v>
      </c>
      <c r="E99" s="10" t="s">
        <v>18</v>
      </c>
      <c r="F99" s="17">
        <v>1062</v>
      </c>
      <c r="G99" s="9" t="s">
        <v>36</v>
      </c>
      <c r="H99" s="11"/>
      <c r="I99" s="11"/>
      <c r="J99" s="12">
        <v>3150</v>
      </c>
      <c r="K99" s="13" t="s">
        <v>19</v>
      </c>
    </row>
    <row r="100" spans="1:11" ht="33.75">
      <c r="A100" s="7">
        <v>92</v>
      </c>
      <c r="B100" s="8" t="s">
        <v>16</v>
      </c>
      <c r="C100" s="8" t="s">
        <v>111</v>
      </c>
      <c r="D100" s="9">
        <v>39601</v>
      </c>
      <c r="E100" s="10" t="s">
        <v>18</v>
      </c>
      <c r="F100" s="17">
        <v>1062</v>
      </c>
      <c r="G100" s="9" t="s">
        <v>36</v>
      </c>
      <c r="H100" s="11"/>
      <c r="I100" s="11"/>
      <c r="J100" s="12">
        <v>3150</v>
      </c>
      <c r="K100" s="13" t="s">
        <v>19</v>
      </c>
    </row>
    <row r="101" spans="1:11" ht="33.75">
      <c r="A101" s="7">
        <v>93</v>
      </c>
      <c r="B101" s="8" t="s">
        <v>16</v>
      </c>
      <c r="C101" s="8" t="s">
        <v>112</v>
      </c>
      <c r="D101" s="9">
        <v>39601</v>
      </c>
      <c r="E101" s="10" t="s">
        <v>18</v>
      </c>
      <c r="F101" s="17">
        <v>1062</v>
      </c>
      <c r="G101" s="9" t="s">
        <v>36</v>
      </c>
      <c r="H101" s="11"/>
      <c r="I101" s="11"/>
      <c r="J101" s="12">
        <v>3150</v>
      </c>
      <c r="K101" s="13" t="s">
        <v>19</v>
      </c>
    </row>
    <row r="102" spans="1:11" ht="33.75">
      <c r="A102" s="7">
        <v>94</v>
      </c>
      <c r="B102" s="8" t="s">
        <v>16</v>
      </c>
      <c r="C102" s="8" t="s">
        <v>113</v>
      </c>
      <c r="D102" s="9">
        <v>39601</v>
      </c>
      <c r="E102" s="10" t="s">
        <v>18</v>
      </c>
      <c r="F102" s="17">
        <v>1062</v>
      </c>
      <c r="G102" s="9" t="s">
        <v>36</v>
      </c>
      <c r="H102" s="11"/>
      <c r="I102" s="11"/>
      <c r="J102" s="12">
        <v>3150</v>
      </c>
      <c r="K102" s="13" t="s">
        <v>19</v>
      </c>
    </row>
    <row r="103" spans="1:11" ht="33.75">
      <c r="A103" s="7">
        <v>95</v>
      </c>
      <c r="B103" s="8" t="s">
        <v>16</v>
      </c>
      <c r="C103" s="8" t="s">
        <v>114</v>
      </c>
      <c r="D103" s="9">
        <v>39601</v>
      </c>
      <c r="E103" s="10" t="s">
        <v>18</v>
      </c>
      <c r="F103" s="10">
        <v>1062</v>
      </c>
      <c r="G103" s="9">
        <v>40878</v>
      </c>
      <c r="H103" s="11"/>
      <c r="I103" s="11"/>
      <c r="J103" s="12">
        <v>3150</v>
      </c>
      <c r="K103" s="13" t="s">
        <v>19</v>
      </c>
    </row>
    <row r="104" spans="1:11" ht="33.75">
      <c r="A104" s="7">
        <v>96</v>
      </c>
      <c r="B104" s="8" t="s">
        <v>16</v>
      </c>
      <c r="C104" s="8" t="s">
        <v>115</v>
      </c>
      <c r="D104" s="9">
        <v>39601</v>
      </c>
      <c r="E104" s="10" t="s">
        <v>18</v>
      </c>
      <c r="F104" s="10">
        <v>1062</v>
      </c>
      <c r="G104" s="9">
        <v>40878</v>
      </c>
      <c r="H104" s="11"/>
      <c r="I104" s="11"/>
      <c r="J104" s="12">
        <v>3150</v>
      </c>
      <c r="K104" s="13" t="s">
        <v>19</v>
      </c>
    </row>
    <row r="105" spans="1:11" ht="33.75">
      <c r="A105" s="7">
        <v>97</v>
      </c>
      <c r="B105" s="8" t="s">
        <v>16</v>
      </c>
      <c r="C105" s="8" t="s">
        <v>116</v>
      </c>
      <c r="D105" s="9">
        <v>39601</v>
      </c>
      <c r="E105" s="10" t="s">
        <v>18</v>
      </c>
      <c r="F105" s="10">
        <v>1062</v>
      </c>
      <c r="G105" s="9">
        <v>40878</v>
      </c>
      <c r="H105" s="11"/>
      <c r="I105" s="11"/>
      <c r="J105" s="12">
        <v>3150</v>
      </c>
      <c r="K105" s="13" t="s">
        <v>19</v>
      </c>
    </row>
    <row r="106" spans="1:11" ht="33.75">
      <c r="A106" s="7">
        <v>98</v>
      </c>
      <c r="B106" s="8" t="s">
        <v>16</v>
      </c>
      <c r="C106" s="8" t="s">
        <v>117</v>
      </c>
      <c r="D106" s="9">
        <v>39601</v>
      </c>
      <c r="E106" s="10" t="s">
        <v>18</v>
      </c>
      <c r="F106" s="10">
        <v>1062</v>
      </c>
      <c r="G106" s="9">
        <v>40878</v>
      </c>
      <c r="H106" s="11"/>
      <c r="I106" s="11"/>
      <c r="J106" s="12">
        <v>3150</v>
      </c>
      <c r="K106" s="13" t="s">
        <v>19</v>
      </c>
    </row>
    <row r="107" spans="1:11" ht="33.75">
      <c r="A107" s="7">
        <v>99</v>
      </c>
      <c r="B107" s="8" t="s">
        <v>16</v>
      </c>
      <c r="C107" s="8" t="s">
        <v>118</v>
      </c>
      <c r="D107" s="9">
        <v>40935</v>
      </c>
      <c r="E107" s="10" t="s">
        <v>18</v>
      </c>
      <c r="F107" s="10">
        <v>1062</v>
      </c>
      <c r="G107" s="9">
        <v>40878</v>
      </c>
      <c r="H107" s="12">
        <v>900</v>
      </c>
      <c r="I107" s="12">
        <v>346.15</v>
      </c>
      <c r="J107" s="12">
        <v>3150</v>
      </c>
      <c r="K107" s="13" t="s">
        <v>19</v>
      </c>
    </row>
    <row r="108" spans="1:11" ht="33.75">
      <c r="A108" s="7">
        <v>100</v>
      </c>
      <c r="B108" s="8" t="s">
        <v>16</v>
      </c>
      <c r="C108" s="8" t="s">
        <v>119</v>
      </c>
      <c r="D108" s="9">
        <v>39492</v>
      </c>
      <c r="E108" s="10" t="s">
        <v>18</v>
      </c>
      <c r="F108" s="10">
        <v>1062</v>
      </c>
      <c r="G108" s="9">
        <v>40878</v>
      </c>
      <c r="H108" s="11"/>
      <c r="I108" s="11"/>
      <c r="J108" s="12">
        <v>10500</v>
      </c>
      <c r="K108" s="13" t="s">
        <v>19</v>
      </c>
    </row>
    <row r="109" spans="1:11" ht="33.75">
      <c r="A109" s="7">
        <v>101</v>
      </c>
      <c r="B109" s="8" t="s">
        <v>16</v>
      </c>
      <c r="C109" s="8" t="s">
        <v>120</v>
      </c>
      <c r="D109" s="9">
        <v>39492</v>
      </c>
      <c r="E109" s="10" t="s">
        <v>18</v>
      </c>
      <c r="F109" s="10">
        <v>1062</v>
      </c>
      <c r="G109" s="9">
        <v>40878</v>
      </c>
      <c r="H109" s="11"/>
      <c r="I109" s="11"/>
      <c r="J109" s="12">
        <v>10500</v>
      </c>
      <c r="K109" s="13" t="s">
        <v>19</v>
      </c>
    </row>
    <row r="110" spans="1:11" ht="33.75">
      <c r="A110" s="7">
        <v>102</v>
      </c>
      <c r="B110" s="8" t="s">
        <v>16</v>
      </c>
      <c r="C110" s="8" t="s">
        <v>121</v>
      </c>
      <c r="D110" s="9">
        <v>39492</v>
      </c>
      <c r="E110" s="10" t="s">
        <v>18</v>
      </c>
      <c r="F110" s="10">
        <v>1062</v>
      </c>
      <c r="G110" s="9">
        <v>40878</v>
      </c>
      <c r="H110" s="11"/>
      <c r="I110" s="11"/>
      <c r="J110" s="12">
        <v>10500</v>
      </c>
      <c r="K110" s="13" t="s">
        <v>19</v>
      </c>
    </row>
    <row r="111" spans="1:11" ht="33.75">
      <c r="A111" s="7">
        <v>103</v>
      </c>
      <c r="B111" s="8" t="s">
        <v>16</v>
      </c>
      <c r="C111" s="8" t="s">
        <v>122</v>
      </c>
      <c r="D111" s="9">
        <v>40777</v>
      </c>
      <c r="E111" s="10" t="s">
        <v>18</v>
      </c>
      <c r="F111" s="10">
        <v>1062</v>
      </c>
      <c r="G111" s="9">
        <v>40878</v>
      </c>
      <c r="H111" s="11"/>
      <c r="I111" s="11"/>
      <c r="J111" s="12">
        <v>3150</v>
      </c>
      <c r="K111" s="13" t="s">
        <v>19</v>
      </c>
    </row>
    <row r="112" spans="1:11" ht="33.75">
      <c r="A112" s="7">
        <v>104</v>
      </c>
      <c r="B112" s="8" t="s">
        <v>16</v>
      </c>
      <c r="C112" s="8" t="s">
        <v>123</v>
      </c>
      <c r="D112" s="9">
        <v>40479</v>
      </c>
      <c r="E112" s="10" t="s">
        <v>18</v>
      </c>
      <c r="F112" s="10">
        <v>1062</v>
      </c>
      <c r="G112" s="9">
        <v>40878</v>
      </c>
      <c r="H112" s="11"/>
      <c r="I112" s="11"/>
      <c r="J112" s="12">
        <v>3150</v>
      </c>
      <c r="K112" s="13" t="s">
        <v>19</v>
      </c>
    </row>
    <row r="113" spans="1:11" ht="33.75">
      <c r="A113" s="7">
        <v>105</v>
      </c>
      <c r="B113" s="8" t="s">
        <v>16</v>
      </c>
      <c r="C113" s="8" t="s">
        <v>124</v>
      </c>
      <c r="D113" s="9">
        <v>40479</v>
      </c>
      <c r="E113" s="10" t="s">
        <v>18</v>
      </c>
      <c r="F113" s="10">
        <v>1062</v>
      </c>
      <c r="G113" s="9">
        <v>40878</v>
      </c>
      <c r="H113" s="11"/>
      <c r="I113" s="11"/>
      <c r="J113" s="12">
        <v>3150</v>
      </c>
      <c r="K113" s="13" t="s">
        <v>19</v>
      </c>
    </row>
    <row r="114" spans="1:11" ht="33.75">
      <c r="A114" s="7">
        <v>106</v>
      </c>
      <c r="B114" s="8" t="s">
        <v>16</v>
      </c>
      <c r="C114" s="8" t="s">
        <v>125</v>
      </c>
      <c r="D114" s="9">
        <v>40479</v>
      </c>
      <c r="E114" s="10" t="s">
        <v>18</v>
      </c>
      <c r="F114" s="10">
        <v>1062</v>
      </c>
      <c r="G114" s="9">
        <v>40878</v>
      </c>
      <c r="H114" s="11"/>
      <c r="I114" s="11"/>
      <c r="J114" s="12">
        <v>3150</v>
      </c>
      <c r="K114" s="13" t="s">
        <v>19</v>
      </c>
    </row>
    <row r="115" spans="1:11" ht="33.75">
      <c r="A115" s="7">
        <v>107</v>
      </c>
      <c r="B115" s="8" t="s">
        <v>16</v>
      </c>
      <c r="C115" s="8" t="s">
        <v>126</v>
      </c>
      <c r="D115" s="9">
        <v>40479</v>
      </c>
      <c r="E115" s="10" t="s">
        <v>18</v>
      </c>
      <c r="F115" s="10">
        <v>1062</v>
      </c>
      <c r="G115" s="9">
        <v>40878</v>
      </c>
      <c r="H115" s="11"/>
      <c r="I115" s="11"/>
      <c r="J115" s="12">
        <v>3150</v>
      </c>
      <c r="K115" s="13" t="s">
        <v>19</v>
      </c>
    </row>
    <row r="116" spans="1:11" ht="33.75">
      <c r="A116" s="7">
        <v>108</v>
      </c>
      <c r="B116" s="8" t="s">
        <v>16</v>
      </c>
      <c r="C116" s="8" t="s">
        <v>127</v>
      </c>
      <c r="D116" s="9">
        <v>40479</v>
      </c>
      <c r="E116" s="10" t="s">
        <v>18</v>
      </c>
      <c r="F116" s="10">
        <v>1062</v>
      </c>
      <c r="G116" s="9">
        <v>40878</v>
      </c>
      <c r="H116" s="11"/>
      <c r="I116" s="11"/>
      <c r="J116" s="12">
        <v>3150</v>
      </c>
      <c r="K116" s="13" t="s">
        <v>19</v>
      </c>
    </row>
    <row r="117" spans="1:11" ht="33.75">
      <c r="A117" s="7">
        <v>109</v>
      </c>
      <c r="B117" s="8" t="s">
        <v>16</v>
      </c>
      <c r="C117" s="8" t="s">
        <v>128</v>
      </c>
      <c r="D117" s="9">
        <v>40479</v>
      </c>
      <c r="E117" s="10" t="s">
        <v>18</v>
      </c>
      <c r="F117" s="10">
        <v>1062</v>
      </c>
      <c r="G117" s="9">
        <v>40878</v>
      </c>
      <c r="H117" s="11"/>
      <c r="I117" s="11"/>
      <c r="J117" s="12">
        <v>3150</v>
      </c>
      <c r="K117" s="13" t="s">
        <v>19</v>
      </c>
    </row>
    <row r="118" spans="1:11" ht="33.75">
      <c r="A118" s="7">
        <v>110</v>
      </c>
      <c r="B118" s="8" t="s">
        <v>16</v>
      </c>
      <c r="C118" s="8" t="s">
        <v>129</v>
      </c>
      <c r="D118" s="9">
        <v>40479</v>
      </c>
      <c r="E118" s="10" t="s">
        <v>18</v>
      </c>
      <c r="F118" s="10">
        <v>1062</v>
      </c>
      <c r="G118" s="9">
        <v>40878</v>
      </c>
      <c r="H118" s="11"/>
      <c r="I118" s="11"/>
      <c r="J118" s="12">
        <v>3150</v>
      </c>
      <c r="K118" s="13" t="s">
        <v>19</v>
      </c>
    </row>
    <row r="119" spans="1:11" ht="33.75">
      <c r="A119" s="7">
        <v>111</v>
      </c>
      <c r="B119" s="8" t="s">
        <v>16</v>
      </c>
      <c r="C119" s="8" t="s">
        <v>130</v>
      </c>
      <c r="D119" s="9">
        <v>40480</v>
      </c>
      <c r="E119" s="10" t="s">
        <v>18</v>
      </c>
      <c r="F119" s="10">
        <v>1062</v>
      </c>
      <c r="G119" s="9">
        <v>40878</v>
      </c>
      <c r="H119" s="11"/>
      <c r="I119" s="11"/>
      <c r="J119" s="12">
        <v>3150</v>
      </c>
      <c r="K119" s="13" t="s">
        <v>19</v>
      </c>
    </row>
    <row r="120" spans="1:11" ht="33.75">
      <c r="A120" s="7">
        <v>112</v>
      </c>
      <c r="B120" s="8" t="s">
        <v>16</v>
      </c>
      <c r="C120" s="8" t="s">
        <v>131</v>
      </c>
      <c r="D120" s="9">
        <v>40479</v>
      </c>
      <c r="E120" s="10" t="s">
        <v>18</v>
      </c>
      <c r="F120" s="10">
        <v>1062</v>
      </c>
      <c r="G120" s="9">
        <v>40878</v>
      </c>
      <c r="H120" s="11"/>
      <c r="I120" s="11"/>
      <c r="J120" s="12">
        <v>3150</v>
      </c>
      <c r="K120" s="13" t="s">
        <v>19</v>
      </c>
    </row>
    <row r="121" spans="1:11" ht="33.75">
      <c r="A121" s="7">
        <v>113</v>
      </c>
      <c r="B121" s="8" t="s">
        <v>16</v>
      </c>
      <c r="C121" s="8" t="s">
        <v>132</v>
      </c>
      <c r="D121" s="9">
        <v>40479</v>
      </c>
      <c r="E121" s="10" t="s">
        <v>18</v>
      </c>
      <c r="F121" s="10">
        <v>1062</v>
      </c>
      <c r="G121" s="9">
        <v>40878</v>
      </c>
      <c r="H121" s="11"/>
      <c r="I121" s="11"/>
      <c r="J121" s="12">
        <v>3150</v>
      </c>
      <c r="K121" s="13" t="s">
        <v>19</v>
      </c>
    </row>
    <row r="122" spans="1:11" ht="33.75">
      <c r="A122" s="7">
        <v>114</v>
      </c>
      <c r="B122" s="8" t="s">
        <v>16</v>
      </c>
      <c r="C122" s="8" t="s">
        <v>133</v>
      </c>
      <c r="D122" s="9">
        <v>40479</v>
      </c>
      <c r="E122" s="10" t="s">
        <v>18</v>
      </c>
      <c r="F122" s="10">
        <v>1062</v>
      </c>
      <c r="G122" s="9">
        <v>40878</v>
      </c>
      <c r="H122" s="11"/>
      <c r="I122" s="11"/>
      <c r="J122" s="12">
        <v>3150</v>
      </c>
      <c r="K122" s="13" t="s">
        <v>19</v>
      </c>
    </row>
    <row r="123" spans="1:11" ht="33.75">
      <c r="A123" s="7">
        <v>115</v>
      </c>
      <c r="B123" s="8" t="s">
        <v>16</v>
      </c>
      <c r="C123" s="8" t="s">
        <v>134</v>
      </c>
      <c r="D123" s="9">
        <v>40479</v>
      </c>
      <c r="E123" s="10" t="s">
        <v>18</v>
      </c>
      <c r="F123" s="10">
        <v>1062</v>
      </c>
      <c r="G123" s="9">
        <v>40878</v>
      </c>
      <c r="H123" s="11"/>
      <c r="I123" s="11"/>
      <c r="J123" s="12">
        <v>3150</v>
      </c>
      <c r="K123" s="13" t="s">
        <v>19</v>
      </c>
    </row>
    <row r="124" spans="1:11" ht="33.75">
      <c r="A124" s="7">
        <v>116</v>
      </c>
      <c r="B124" s="8" t="s">
        <v>16</v>
      </c>
      <c r="C124" s="8" t="s">
        <v>135</v>
      </c>
      <c r="D124" s="9">
        <v>40582</v>
      </c>
      <c r="E124" s="10" t="s">
        <v>18</v>
      </c>
      <c r="F124" s="10">
        <v>1062</v>
      </c>
      <c r="G124" s="9">
        <v>40878</v>
      </c>
      <c r="H124" s="11"/>
      <c r="I124" s="11"/>
      <c r="J124" s="12">
        <v>3150</v>
      </c>
      <c r="K124" s="13" t="s">
        <v>19</v>
      </c>
    </row>
    <row r="125" spans="1:11" ht="33.75">
      <c r="A125" s="7">
        <v>117</v>
      </c>
      <c r="B125" s="8" t="s">
        <v>16</v>
      </c>
      <c r="C125" s="8" t="s">
        <v>136</v>
      </c>
      <c r="D125" s="9">
        <v>40582</v>
      </c>
      <c r="E125" s="10" t="s">
        <v>18</v>
      </c>
      <c r="F125" s="10">
        <v>1062</v>
      </c>
      <c r="G125" s="9">
        <v>40878</v>
      </c>
      <c r="H125" s="11"/>
      <c r="I125" s="11"/>
      <c r="J125" s="12">
        <v>3150</v>
      </c>
      <c r="K125" s="13" t="s">
        <v>19</v>
      </c>
    </row>
    <row r="126" spans="1:11" ht="33.75">
      <c r="A126" s="7">
        <v>118</v>
      </c>
      <c r="B126" s="8" t="s">
        <v>16</v>
      </c>
      <c r="C126" s="8" t="s">
        <v>137</v>
      </c>
      <c r="D126" s="9">
        <v>40828</v>
      </c>
      <c r="E126" s="10" t="s">
        <v>18</v>
      </c>
      <c r="F126" s="10">
        <v>1062</v>
      </c>
      <c r="G126" s="9">
        <v>40878</v>
      </c>
      <c r="H126" s="11"/>
      <c r="I126" s="11"/>
      <c r="J126" s="12">
        <v>3150</v>
      </c>
      <c r="K126" s="13" t="s">
        <v>19</v>
      </c>
    </row>
    <row r="127" spans="1:11" ht="33.75">
      <c r="A127" s="7">
        <v>119</v>
      </c>
      <c r="B127" s="8" t="s">
        <v>16</v>
      </c>
      <c r="C127" s="8" t="s">
        <v>138</v>
      </c>
      <c r="D127" s="9">
        <v>40840</v>
      </c>
      <c r="E127" s="10" t="s">
        <v>18</v>
      </c>
      <c r="F127" s="10">
        <v>1062</v>
      </c>
      <c r="G127" s="9">
        <v>40878</v>
      </c>
      <c r="H127" s="11"/>
      <c r="I127" s="11"/>
      <c r="J127" s="12">
        <v>3150</v>
      </c>
      <c r="K127" s="13" t="s">
        <v>19</v>
      </c>
    </row>
    <row r="128" spans="1:11" ht="42">
      <c r="A128" s="7"/>
      <c r="B128" s="18" t="s">
        <v>139</v>
      </c>
      <c r="C128" s="8"/>
      <c r="D128" s="9"/>
      <c r="E128" s="10"/>
      <c r="F128" s="10"/>
      <c r="G128" s="9"/>
      <c r="H128" s="11">
        <f>SUBTOTAL(9,H9:H127)</f>
        <v>900</v>
      </c>
      <c r="I128" s="11">
        <f>SUBTOTAL(9,I9:I127)</f>
        <v>346.15</v>
      </c>
      <c r="J128" s="12">
        <f>SUBTOTAL(9,J9:J127)</f>
        <v>455700</v>
      </c>
      <c r="K128" s="13"/>
    </row>
    <row r="129" spans="1:11" ht="22.5">
      <c r="A129" s="7">
        <v>120</v>
      </c>
      <c r="B129" s="10" t="s">
        <v>140</v>
      </c>
      <c r="C129" s="10" t="s">
        <v>141</v>
      </c>
      <c r="D129" s="9">
        <v>40543</v>
      </c>
      <c r="E129" s="10" t="s">
        <v>142</v>
      </c>
      <c r="F129" s="10">
        <v>1062</v>
      </c>
      <c r="G129" s="9">
        <v>40878</v>
      </c>
      <c r="H129" s="11"/>
      <c r="I129" s="11"/>
      <c r="J129" s="12">
        <v>201600</v>
      </c>
      <c r="K129" s="10" t="s">
        <v>143</v>
      </c>
    </row>
    <row r="130" spans="1:11" ht="21">
      <c r="A130" s="7"/>
      <c r="B130" s="19" t="s">
        <v>144</v>
      </c>
      <c r="C130" s="10"/>
      <c r="D130" s="9"/>
      <c r="E130" s="10"/>
      <c r="F130" s="10"/>
      <c r="G130" s="9"/>
      <c r="H130" s="11">
        <f>SUBTOTAL(9,H129:H129)</f>
        <v>0</v>
      </c>
      <c r="I130" s="11">
        <f>SUBTOTAL(9,I129:I129)</f>
        <v>0</v>
      </c>
      <c r="J130" s="12">
        <f>SUBTOTAL(9,J129:J129)</f>
        <v>201600</v>
      </c>
      <c r="K130" s="10"/>
    </row>
    <row r="131" spans="1:11" ht="22.5">
      <c r="A131" s="7">
        <v>121</v>
      </c>
      <c r="B131" s="8" t="s">
        <v>145</v>
      </c>
      <c r="C131" s="8" t="s">
        <v>146</v>
      </c>
      <c r="D131" s="9">
        <v>40483</v>
      </c>
      <c r="E131" s="10" t="s">
        <v>147</v>
      </c>
      <c r="F131" s="10">
        <v>1062</v>
      </c>
      <c r="G131" s="9">
        <v>40878</v>
      </c>
      <c r="H131" s="11"/>
      <c r="I131" s="11"/>
      <c r="J131" s="12">
        <v>31500</v>
      </c>
      <c r="K131" s="16" t="s">
        <v>148</v>
      </c>
    </row>
    <row r="132" spans="1:11" ht="22.5">
      <c r="A132" s="7">
        <v>122</v>
      </c>
      <c r="B132" s="8" t="s">
        <v>145</v>
      </c>
      <c r="C132" s="8" t="s">
        <v>149</v>
      </c>
      <c r="D132" s="9">
        <v>40332</v>
      </c>
      <c r="E132" s="10" t="s">
        <v>18</v>
      </c>
      <c r="F132" s="10">
        <v>1062</v>
      </c>
      <c r="G132" s="9">
        <v>40878</v>
      </c>
      <c r="H132" s="11"/>
      <c r="I132" s="11"/>
      <c r="J132" s="11">
        <v>31500</v>
      </c>
      <c r="K132" s="13" t="s">
        <v>19</v>
      </c>
    </row>
    <row r="133" spans="1:11" ht="21">
      <c r="A133" s="7"/>
      <c r="B133" s="18" t="s">
        <v>150</v>
      </c>
      <c r="C133" s="8"/>
      <c r="D133" s="9"/>
      <c r="E133" s="10"/>
      <c r="F133" s="10"/>
      <c r="G133" s="9"/>
      <c r="H133" s="11">
        <f>SUBTOTAL(9,H131:H132)</f>
        <v>0</v>
      </c>
      <c r="I133" s="11">
        <f>SUBTOTAL(9,I131:I132)</f>
        <v>0</v>
      </c>
      <c r="J133" s="11">
        <f>SUBTOTAL(9,J131:J132)</f>
        <v>63000</v>
      </c>
      <c r="K133" s="13"/>
    </row>
    <row r="134" spans="1:11" ht="22.5">
      <c r="A134" s="7">
        <v>123</v>
      </c>
      <c r="B134" s="8" t="s">
        <v>151</v>
      </c>
      <c r="C134" s="8" t="s">
        <v>152</v>
      </c>
      <c r="D134" s="9">
        <v>40067</v>
      </c>
      <c r="E134" s="10" t="s">
        <v>18</v>
      </c>
      <c r="F134" s="10">
        <v>1062</v>
      </c>
      <c r="G134" s="9">
        <v>40878</v>
      </c>
      <c r="H134" s="11"/>
      <c r="I134" s="11"/>
      <c r="J134" s="11">
        <v>524160</v>
      </c>
      <c r="K134" s="13" t="s">
        <v>19</v>
      </c>
    </row>
    <row r="135" spans="1:11" ht="31.5">
      <c r="A135" s="7"/>
      <c r="B135" s="18" t="s">
        <v>153</v>
      </c>
      <c r="C135" s="8"/>
      <c r="D135" s="9"/>
      <c r="E135" s="10"/>
      <c r="F135" s="10"/>
      <c r="G135" s="9"/>
      <c r="H135" s="11">
        <f>SUBTOTAL(9,H134:H134)</f>
        <v>0</v>
      </c>
      <c r="I135" s="11">
        <f>SUBTOTAL(9,I134:I134)</f>
        <v>0</v>
      </c>
      <c r="J135" s="11">
        <f>SUBTOTAL(9,J134:J134)</f>
        <v>524160</v>
      </c>
      <c r="K135" s="13"/>
    </row>
    <row r="136" spans="1:11" ht="22.5">
      <c r="A136" s="7">
        <v>124</v>
      </c>
      <c r="B136" s="8" t="s">
        <v>154</v>
      </c>
      <c r="C136" s="8" t="s">
        <v>155</v>
      </c>
      <c r="D136" s="9">
        <v>38799</v>
      </c>
      <c r="E136" s="10" t="s">
        <v>147</v>
      </c>
      <c r="F136" s="10">
        <v>1062</v>
      </c>
      <c r="G136" s="9">
        <v>40878</v>
      </c>
      <c r="H136" s="11"/>
      <c r="I136" s="11"/>
      <c r="J136" s="12">
        <v>11200</v>
      </c>
      <c r="K136" s="16" t="s">
        <v>148</v>
      </c>
    </row>
    <row r="137" spans="1:11" ht="21">
      <c r="A137" s="7"/>
      <c r="B137" s="18" t="s">
        <v>156</v>
      </c>
      <c r="C137" s="8"/>
      <c r="D137" s="9"/>
      <c r="E137" s="10"/>
      <c r="F137" s="10"/>
      <c r="G137" s="9"/>
      <c r="H137" s="11">
        <f>SUBTOTAL(9,H136:H136)</f>
        <v>0</v>
      </c>
      <c r="I137" s="11">
        <f>SUBTOTAL(9,I136:I136)</f>
        <v>0</v>
      </c>
      <c r="J137" s="12">
        <f>SUBTOTAL(9,J136:J136)</f>
        <v>11200</v>
      </c>
      <c r="K137" s="16"/>
    </row>
    <row r="138" spans="1:11" ht="22.5">
      <c r="A138" s="7">
        <v>125</v>
      </c>
      <c r="B138" s="10" t="s">
        <v>157</v>
      </c>
      <c r="C138" s="10" t="s">
        <v>158</v>
      </c>
      <c r="D138" s="9">
        <v>39125</v>
      </c>
      <c r="E138" s="10" t="s">
        <v>159</v>
      </c>
      <c r="F138" s="10">
        <v>1062</v>
      </c>
      <c r="G138" s="9">
        <v>40878</v>
      </c>
      <c r="H138" s="11"/>
      <c r="I138" s="11"/>
      <c r="J138" s="11">
        <v>466200</v>
      </c>
      <c r="K138" s="10" t="s">
        <v>160</v>
      </c>
    </row>
    <row r="139" spans="1:11" ht="31.5">
      <c r="A139" s="7"/>
      <c r="B139" s="19" t="s">
        <v>161</v>
      </c>
      <c r="C139" s="10"/>
      <c r="D139" s="9"/>
      <c r="E139" s="10"/>
      <c r="F139" s="10"/>
      <c r="G139" s="9"/>
      <c r="H139" s="11">
        <f>SUBTOTAL(9,H138:H138)</f>
        <v>0</v>
      </c>
      <c r="I139" s="11">
        <f>SUBTOTAL(9,I138:I138)</f>
        <v>0</v>
      </c>
      <c r="J139" s="11">
        <f>SUBTOTAL(9,J138:J138)</f>
        <v>466200</v>
      </c>
      <c r="K139" s="10"/>
    </row>
    <row r="140" spans="1:11" ht="33.75">
      <c r="A140" s="7">
        <v>126</v>
      </c>
      <c r="B140" s="8" t="s">
        <v>162</v>
      </c>
      <c r="C140" s="8" t="s">
        <v>163</v>
      </c>
      <c r="D140" s="9">
        <v>40770</v>
      </c>
      <c r="E140" s="10" t="s">
        <v>164</v>
      </c>
      <c r="F140" s="10">
        <v>1062</v>
      </c>
      <c r="G140" s="9">
        <v>40878</v>
      </c>
      <c r="H140" s="11"/>
      <c r="I140" s="11"/>
      <c r="J140" s="11">
        <v>28350</v>
      </c>
      <c r="K140" s="10" t="s">
        <v>165</v>
      </c>
    </row>
    <row r="141" spans="1:11" ht="33.75">
      <c r="A141" s="7">
        <v>127</v>
      </c>
      <c r="B141" s="14" t="s">
        <v>162</v>
      </c>
      <c r="C141" s="16" t="s">
        <v>166</v>
      </c>
      <c r="D141" s="15">
        <v>39925</v>
      </c>
      <c r="E141" s="14" t="s">
        <v>142</v>
      </c>
      <c r="F141" s="10">
        <v>1062</v>
      </c>
      <c r="G141" s="9">
        <v>40878</v>
      </c>
      <c r="H141" s="12"/>
      <c r="I141" s="12"/>
      <c r="J141" s="12">
        <v>15750</v>
      </c>
      <c r="K141" s="14" t="s">
        <v>143</v>
      </c>
    </row>
    <row r="142" spans="1:11" ht="33.75">
      <c r="A142" s="7">
        <v>128</v>
      </c>
      <c r="B142" s="14" t="s">
        <v>162</v>
      </c>
      <c r="C142" s="16" t="s">
        <v>167</v>
      </c>
      <c r="D142" s="15">
        <v>39925</v>
      </c>
      <c r="E142" s="14" t="s">
        <v>142</v>
      </c>
      <c r="F142" s="10">
        <v>1062</v>
      </c>
      <c r="G142" s="9">
        <v>40878</v>
      </c>
      <c r="H142" s="12"/>
      <c r="I142" s="12"/>
      <c r="J142" s="12">
        <v>15750</v>
      </c>
      <c r="K142" s="14" t="s">
        <v>143</v>
      </c>
    </row>
    <row r="143" spans="1:11" ht="31.5">
      <c r="A143" s="7"/>
      <c r="B143" s="20" t="s">
        <v>168</v>
      </c>
      <c r="C143" s="16"/>
      <c r="D143" s="15"/>
      <c r="E143" s="14"/>
      <c r="F143" s="10"/>
      <c r="G143" s="9"/>
      <c r="H143" s="12">
        <f>SUBTOTAL(9,H140:H142)</f>
        <v>0</v>
      </c>
      <c r="I143" s="12">
        <f>SUBTOTAL(9,I140:I142)</f>
        <v>0</v>
      </c>
      <c r="J143" s="12">
        <f>SUBTOTAL(9,J140:J142)</f>
        <v>59850</v>
      </c>
      <c r="K143" s="14"/>
    </row>
    <row r="144" spans="1:11" ht="33.75">
      <c r="A144" s="7">
        <v>129</v>
      </c>
      <c r="B144" s="10" t="s">
        <v>169</v>
      </c>
      <c r="C144" s="16" t="s">
        <v>170</v>
      </c>
      <c r="D144" s="15">
        <v>40112</v>
      </c>
      <c r="E144" s="10" t="s">
        <v>171</v>
      </c>
      <c r="F144" s="10">
        <v>1062</v>
      </c>
      <c r="G144" s="9">
        <v>40878</v>
      </c>
      <c r="H144" s="11"/>
      <c r="I144" s="11"/>
      <c r="J144" s="11">
        <v>63000</v>
      </c>
      <c r="K144" s="10" t="s">
        <v>172</v>
      </c>
    </row>
    <row r="145" spans="1:11" ht="42">
      <c r="A145" s="7"/>
      <c r="B145" s="19" t="s">
        <v>173</v>
      </c>
      <c r="C145" s="16"/>
      <c r="D145" s="15"/>
      <c r="E145" s="10"/>
      <c r="F145" s="10"/>
      <c r="G145" s="9"/>
      <c r="H145" s="11">
        <f>SUBTOTAL(9,H144:H144)</f>
        <v>0</v>
      </c>
      <c r="I145" s="11">
        <f>SUBTOTAL(9,I144:I144)</f>
        <v>0</v>
      </c>
      <c r="J145" s="11">
        <f>SUBTOTAL(9,J144:J144)</f>
        <v>63000</v>
      </c>
      <c r="K145" s="10"/>
    </row>
    <row r="146" spans="1:11" ht="22.5">
      <c r="A146" s="7">
        <v>130</v>
      </c>
      <c r="B146" s="10" t="s">
        <v>174</v>
      </c>
      <c r="C146" s="10" t="s">
        <v>175</v>
      </c>
      <c r="D146" s="15">
        <v>40302</v>
      </c>
      <c r="E146" s="14" t="s">
        <v>176</v>
      </c>
      <c r="F146" s="10">
        <v>1062</v>
      </c>
      <c r="G146" s="9">
        <v>40878</v>
      </c>
      <c r="H146" s="11"/>
      <c r="I146" s="11"/>
      <c r="J146" s="12">
        <v>170100</v>
      </c>
      <c r="K146" s="10" t="s">
        <v>143</v>
      </c>
    </row>
    <row r="147" spans="1:11" ht="56.25">
      <c r="A147" s="7">
        <v>131</v>
      </c>
      <c r="B147" s="10" t="s">
        <v>174</v>
      </c>
      <c r="C147" s="10" t="s">
        <v>177</v>
      </c>
      <c r="D147" s="15">
        <v>40302</v>
      </c>
      <c r="E147" s="14" t="s">
        <v>178</v>
      </c>
      <c r="F147" s="10">
        <v>1062</v>
      </c>
      <c r="G147" s="9">
        <v>40878</v>
      </c>
      <c r="H147" s="11"/>
      <c r="I147" s="11"/>
      <c r="J147" s="12">
        <v>189000</v>
      </c>
      <c r="K147" s="10" t="s">
        <v>143</v>
      </c>
    </row>
    <row r="148" spans="1:11" ht="22.5">
      <c r="A148" s="7">
        <v>132</v>
      </c>
      <c r="B148" s="16" t="s">
        <v>174</v>
      </c>
      <c r="C148" s="16" t="s">
        <v>179</v>
      </c>
      <c r="D148" s="15">
        <v>40078</v>
      </c>
      <c r="E148" s="10" t="s">
        <v>159</v>
      </c>
      <c r="F148" s="10">
        <v>1062</v>
      </c>
      <c r="G148" s="9">
        <v>40878</v>
      </c>
      <c r="H148" s="11"/>
      <c r="I148" s="11"/>
      <c r="J148" s="11">
        <v>1260000</v>
      </c>
      <c r="K148" s="10" t="s">
        <v>180</v>
      </c>
    </row>
    <row r="149" spans="1:11" ht="21">
      <c r="A149" s="7"/>
      <c r="B149" s="21" t="s">
        <v>181</v>
      </c>
      <c r="C149" s="16"/>
      <c r="D149" s="15"/>
      <c r="E149" s="10"/>
      <c r="F149" s="10"/>
      <c r="G149" s="9"/>
      <c r="H149" s="11">
        <f>SUBTOTAL(9,H146:H148)</f>
        <v>0</v>
      </c>
      <c r="I149" s="11">
        <f>SUBTOTAL(9,I146:I148)</f>
        <v>0</v>
      </c>
      <c r="J149" s="11">
        <f>SUBTOTAL(9,J146:J148)</f>
        <v>1619100</v>
      </c>
      <c r="K149" s="10"/>
    </row>
    <row r="150" spans="1:11" ht="22.5">
      <c r="A150" s="7">
        <v>133</v>
      </c>
      <c r="B150" s="16" t="s">
        <v>182</v>
      </c>
      <c r="C150" s="16" t="s">
        <v>183</v>
      </c>
      <c r="D150" s="15">
        <v>40564</v>
      </c>
      <c r="E150" s="14" t="s">
        <v>142</v>
      </c>
      <c r="F150" s="10">
        <v>1062</v>
      </c>
      <c r="G150" s="9">
        <v>40878</v>
      </c>
      <c r="H150" s="12"/>
      <c r="I150" s="12"/>
      <c r="J150" s="12">
        <v>2368800</v>
      </c>
      <c r="K150" s="14" t="s">
        <v>143</v>
      </c>
    </row>
    <row r="151" spans="1:11" ht="21">
      <c r="A151" s="7"/>
      <c r="B151" s="21" t="s">
        <v>184</v>
      </c>
      <c r="C151" s="16"/>
      <c r="D151" s="15"/>
      <c r="E151" s="14"/>
      <c r="F151" s="10"/>
      <c r="G151" s="9"/>
      <c r="H151" s="12">
        <f>SUBTOTAL(9,H150:H150)</f>
        <v>0</v>
      </c>
      <c r="I151" s="12">
        <f>SUBTOTAL(9,I150:I150)</f>
        <v>0</v>
      </c>
      <c r="J151" s="12">
        <f>SUBTOTAL(9,J150:J150)</f>
        <v>2368800</v>
      </c>
      <c r="K151" s="14"/>
    </row>
    <row r="152" spans="1:11" ht="45">
      <c r="A152" s="7">
        <v>134</v>
      </c>
      <c r="B152" s="8" t="s">
        <v>185</v>
      </c>
      <c r="C152" s="8" t="s">
        <v>186</v>
      </c>
      <c r="D152" s="9">
        <v>39601</v>
      </c>
      <c r="E152" s="10" t="s">
        <v>147</v>
      </c>
      <c r="F152" s="10">
        <v>1062</v>
      </c>
      <c r="G152" s="9">
        <v>40878</v>
      </c>
      <c r="H152" s="11"/>
      <c r="I152" s="11"/>
      <c r="J152" s="12">
        <v>100800</v>
      </c>
      <c r="K152" s="16" t="s">
        <v>148</v>
      </c>
    </row>
    <row r="153" spans="1:11" ht="52.5">
      <c r="A153" s="7"/>
      <c r="B153" s="18" t="s">
        <v>187</v>
      </c>
      <c r="C153" s="8"/>
      <c r="D153" s="9"/>
      <c r="E153" s="10"/>
      <c r="F153" s="10"/>
      <c r="G153" s="9"/>
      <c r="H153" s="11">
        <f>SUBTOTAL(9,H152:H152)</f>
        <v>0</v>
      </c>
      <c r="I153" s="11">
        <f>SUBTOTAL(9,I152:I152)</f>
        <v>0</v>
      </c>
      <c r="J153" s="12">
        <f>SUBTOTAL(9,J152:J152)</f>
        <v>100800</v>
      </c>
      <c r="K153" s="16"/>
    </row>
    <row r="154" spans="1:11" ht="33.75">
      <c r="A154" s="7">
        <v>135</v>
      </c>
      <c r="B154" s="14" t="s">
        <v>188</v>
      </c>
      <c r="C154" s="8" t="s">
        <v>189</v>
      </c>
      <c r="D154" s="15">
        <v>39371</v>
      </c>
      <c r="E154" s="10" t="s">
        <v>159</v>
      </c>
      <c r="F154" s="10">
        <v>1062</v>
      </c>
      <c r="G154" s="9">
        <v>40878</v>
      </c>
      <c r="H154" s="12"/>
      <c r="I154" s="12"/>
      <c r="J154" s="12">
        <v>181020</v>
      </c>
      <c r="K154" s="10" t="s">
        <v>180</v>
      </c>
    </row>
    <row r="155" spans="1:11" ht="31.5">
      <c r="A155" s="7"/>
      <c r="B155" s="20" t="s">
        <v>190</v>
      </c>
      <c r="C155" s="8"/>
      <c r="D155" s="15"/>
      <c r="E155" s="10"/>
      <c r="F155" s="10"/>
      <c r="G155" s="9"/>
      <c r="H155" s="12">
        <f>SUBTOTAL(9,H154:H154)</f>
        <v>0</v>
      </c>
      <c r="I155" s="12">
        <f>SUBTOTAL(9,I154:I154)</f>
        <v>0</v>
      </c>
      <c r="J155" s="12">
        <f>SUBTOTAL(9,J154:J154)</f>
        <v>181020</v>
      </c>
      <c r="K155" s="10"/>
    </row>
    <row r="156" spans="1:11" ht="22.5">
      <c r="A156" s="7">
        <v>136</v>
      </c>
      <c r="B156" s="8" t="s">
        <v>191</v>
      </c>
      <c r="C156" s="8" t="s">
        <v>192</v>
      </c>
      <c r="D156" s="9">
        <v>38434</v>
      </c>
      <c r="E156" s="10" t="s">
        <v>18</v>
      </c>
      <c r="F156" s="10">
        <v>1062</v>
      </c>
      <c r="G156" s="9">
        <v>40878</v>
      </c>
      <c r="H156" s="11"/>
      <c r="I156" s="11"/>
      <c r="J156" s="11">
        <v>42000</v>
      </c>
      <c r="K156" s="13" t="s">
        <v>19</v>
      </c>
    </row>
    <row r="157" spans="1:11" ht="31.5">
      <c r="A157" s="7"/>
      <c r="B157" s="18" t="s">
        <v>193</v>
      </c>
      <c r="C157" s="8"/>
      <c r="D157" s="9"/>
      <c r="E157" s="10"/>
      <c r="F157" s="10"/>
      <c r="G157" s="9"/>
      <c r="H157" s="11">
        <f>SUBTOTAL(9,H156:H156)</f>
        <v>0</v>
      </c>
      <c r="I157" s="11">
        <f>SUBTOTAL(9,I156:I156)</f>
        <v>0</v>
      </c>
      <c r="J157" s="11">
        <f>SUBTOTAL(9,J156:J156)</f>
        <v>42000</v>
      </c>
      <c r="K157" s="13"/>
    </row>
    <row r="158" spans="1:11" ht="22.5">
      <c r="A158" s="7">
        <v>137</v>
      </c>
      <c r="B158" s="8" t="s">
        <v>194</v>
      </c>
      <c r="C158" s="8" t="s">
        <v>195</v>
      </c>
      <c r="D158" s="9">
        <v>41027</v>
      </c>
      <c r="E158" s="10" t="s">
        <v>18</v>
      </c>
      <c r="F158" s="10">
        <v>1062</v>
      </c>
      <c r="G158" s="9">
        <v>40878</v>
      </c>
      <c r="H158" s="11">
        <v>10350</v>
      </c>
      <c r="I158" s="11">
        <v>8492.31</v>
      </c>
      <c r="J158" s="11">
        <v>48300</v>
      </c>
      <c r="K158" s="13" t="s">
        <v>19</v>
      </c>
    </row>
    <row r="159" spans="1:11" ht="21">
      <c r="A159" s="7"/>
      <c r="B159" s="18" t="s">
        <v>196</v>
      </c>
      <c r="C159" s="8"/>
      <c r="D159" s="9"/>
      <c r="E159" s="10"/>
      <c r="F159" s="10"/>
      <c r="G159" s="9"/>
      <c r="H159" s="11">
        <f>SUBTOTAL(9,H158:H158)</f>
        <v>10350</v>
      </c>
      <c r="I159" s="11">
        <f>SUBTOTAL(9,I158:I158)</f>
        <v>8492.31</v>
      </c>
      <c r="J159" s="11">
        <f>SUBTOTAL(9,J158:J158)</f>
        <v>48300</v>
      </c>
      <c r="K159" s="13"/>
    </row>
    <row r="160" spans="1:11" ht="33.75">
      <c r="A160" s="7">
        <v>138</v>
      </c>
      <c r="B160" s="8" t="s">
        <v>197</v>
      </c>
      <c r="C160" s="8" t="s">
        <v>198</v>
      </c>
      <c r="D160" s="9">
        <v>39787</v>
      </c>
      <c r="E160" s="10" t="s">
        <v>164</v>
      </c>
      <c r="F160" s="10">
        <v>1062</v>
      </c>
      <c r="G160" s="9">
        <v>40878</v>
      </c>
      <c r="H160" s="11"/>
      <c r="I160" s="11"/>
      <c r="J160" s="11">
        <v>12600</v>
      </c>
      <c r="K160" s="10" t="s">
        <v>165</v>
      </c>
    </row>
    <row r="161" spans="1:11" ht="21">
      <c r="A161" s="7"/>
      <c r="B161" s="18" t="s">
        <v>199</v>
      </c>
      <c r="C161" s="8"/>
      <c r="D161" s="9"/>
      <c r="E161" s="10"/>
      <c r="F161" s="10"/>
      <c r="G161" s="9"/>
      <c r="H161" s="11">
        <f>SUBTOTAL(9,H160:H160)</f>
        <v>0</v>
      </c>
      <c r="I161" s="11">
        <f>SUBTOTAL(9,I160:I160)</f>
        <v>0</v>
      </c>
      <c r="J161" s="11">
        <f>SUBTOTAL(9,J160:J160)</f>
        <v>12600</v>
      </c>
      <c r="K161" s="10"/>
    </row>
    <row r="162" spans="1:11" ht="22.5">
      <c r="A162" s="7">
        <v>139</v>
      </c>
      <c r="B162" s="10" t="s">
        <v>200</v>
      </c>
      <c r="C162" s="10" t="s">
        <v>201</v>
      </c>
      <c r="D162" s="9">
        <v>40302</v>
      </c>
      <c r="E162" s="10" t="s">
        <v>142</v>
      </c>
      <c r="F162" s="10">
        <v>1062</v>
      </c>
      <c r="G162" s="9">
        <v>40878</v>
      </c>
      <c r="H162" s="11"/>
      <c r="I162" s="11"/>
      <c r="J162" s="11">
        <v>204960</v>
      </c>
      <c r="K162" s="10" t="s">
        <v>143</v>
      </c>
    </row>
    <row r="163" spans="1:11" ht="22.5">
      <c r="A163" s="7">
        <v>140</v>
      </c>
      <c r="B163" s="16" t="s">
        <v>200</v>
      </c>
      <c r="C163" s="16" t="s">
        <v>202</v>
      </c>
      <c r="D163" s="15">
        <v>40302</v>
      </c>
      <c r="E163" s="14" t="s">
        <v>203</v>
      </c>
      <c r="F163" s="10">
        <v>1062</v>
      </c>
      <c r="G163" s="9">
        <v>40878</v>
      </c>
      <c r="H163" s="12"/>
      <c r="I163" s="12"/>
      <c r="J163" s="12">
        <v>57540</v>
      </c>
      <c r="K163" s="14" t="s">
        <v>204</v>
      </c>
    </row>
    <row r="164" spans="1:11" ht="22.5">
      <c r="A164" s="7">
        <v>141</v>
      </c>
      <c r="B164" s="16" t="s">
        <v>200</v>
      </c>
      <c r="C164" s="16" t="s">
        <v>205</v>
      </c>
      <c r="D164" s="15">
        <v>40302</v>
      </c>
      <c r="E164" s="14" t="s">
        <v>203</v>
      </c>
      <c r="F164" s="10">
        <v>1062</v>
      </c>
      <c r="G164" s="9">
        <v>40878</v>
      </c>
      <c r="H164" s="12"/>
      <c r="I164" s="12"/>
      <c r="J164" s="12">
        <v>325080</v>
      </c>
      <c r="K164" s="14" t="s">
        <v>204</v>
      </c>
    </row>
    <row r="165" spans="1:11" ht="22.5">
      <c r="A165" s="7">
        <v>142</v>
      </c>
      <c r="B165" s="16" t="s">
        <v>200</v>
      </c>
      <c r="C165" s="16" t="s">
        <v>206</v>
      </c>
      <c r="D165" s="15">
        <v>41031</v>
      </c>
      <c r="E165" s="14" t="s">
        <v>203</v>
      </c>
      <c r="F165" s="10">
        <v>1062</v>
      </c>
      <c r="G165" s="9">
        <v>40878</v>
      </c>
      <c r="H165" s="12">
        <v>3510</v>
      </c>
      <c r="I165" s="12">
        <v>2700</v>
      </c>
      <c r="J165" s="12">
        <v>16380</v>
      </c>
      <c r="K165" s="14" t="s">
        <v>204</v>
      </c>
    </row>
    <row r="166" spans="1:11" ht="22.5">
      <c r="A166" s="7">
        <v>143</v>
      </c>
      <c r="B166" s="14" t="s">
        <v>200</v>
      </c>
      <c r="C166" s="8" t="s">
        <v>207</v>
      </c>
      <c r="D166" s="9">
        <v>41031</v>
      </c>
      <c r="E166" s="10" t="s">
        <v>147</v>
      </c>
      <c r="F166" s="10">
        <v>1062</v>
      </c>
      <c r="G166" s="9">
        <v>40878</v>
      </c>
      <c r="H166" s="11">
        <v>8550</v>
      </c>
      <c r="I166" s="11">
        <v>6576.92</v>
      </c>
      <c r="J166" s="12">
        <v>39900</v>
      </c>
      <c r="K166" s="16" t="s">
        <v>148</v>
      </c>
    </row>
    <row r="167" spans="1:11" ht="22.5">
      <c r="A167" s="7">
        <v>144</v>
      </c>
      <c r="B167" s="8" t="s">
        <v>200</v>
      </c>
      <c r="C167" s="8" t="s">
        <v>208</v>
      </c>
      <c r="D167" s="9">
        <v>40302</v>
      </c>
      <c r="E167" s="10" t="s">
        <v>18</v>
      </c>
      <c r="F167" s="10">
        <v>1062</v>
      </c>
      <c r="G167" s="9">
        <v>40878</v>
      </c>
      <c r="H167" s="11"/>
      <c r="I167" s="11"/>
      <c r="J167" s="11">
        <v>8400</v>
      </c>
      <c r="K167" s="13" t="s">
        <v>19</v>
      </c>
    </row>
    <row r="168" spans="1:11" ht="22.5">
      <c r="A168" s="7">
        <v>145</v>
      </c>
      <c r="B168" s="8" t="s">
        <v>200</v>
      </c>
      <c r="C168" s="8" t="s">
        <v>209</v>
      </c>
      <c r="D168" s="9">
        <v>40302</v>
      </c>
      <c r="E168" s="10" t="s">
        <v>18</v>
      </c>
      <c r="F168" s="10">
        <v>1062</v>
      </c>
      <c r="G168" s="9">
        <v>40878</v>
      </c>
      <c r="H168" s="11"/>
      <c r="I168" s="11"/>
      <c r="J168" s="11">
        <v>23100</v>
      </c>
      <c r="K168" s="13" t="s">
        <v>19</v>
      </c>
    </row>
    <row r="169" spans="1:11" ht="22.5">
      <c r="A169" s="7">
        <v>146</v>
      </c>
      <c r="B169" s="8" t="s">
        <v>200</v>
      </c>
      <c r="C169" s="8" t="s">
        <v>210</v>
      </c>
      <c r="D169" s="9">
        <v>40871</v>
      </c>
      <c r="E169" s="10" t="s">
        <v>18</v>
      </c>
      <c r="F169" s="14">
        <v>1062</v>
      </c>
      <c r="G169" s="15">
        <v>40878</v>
      </c>
      <c r="H169" s="11"/>
      <c r="I169" s="11"/>
      <c r="J169" s="11">
        <v>8400</v>
      </c>
      <c r="K169" s="13" t="s">
        <v>19</v>
      </c>
    </row>
    <row r="170" spans="1:11" ht="33.75">
      <c r="A170" s="7">
        <v>147</v>
      </c>
      <c r="B170" s="8" t="s">
        <v>200</v>
      </c>
      <c r="C170" s="8" t="s">
        <v>211</v>
      </c>
      <c r="D170" s="9">
        <v>40302</v>
      </c>
      <c r="E170" s="10" t="s">
        <v>164</v>
      </c>
      <c r="F170" s="14">
        <v>1062</v>
      </c>
      <c r="G170" s="15">
        <v>40878</v>
      </c>
      <c r="H170" s="11"/>
      <c r="I170" s="11"/>
      <c r="J170" s="11">
        <v>102060</v>
      </c>
      <c r="K170" s="10" t="s">
        <v>165</v>
      </c>
    </row>
    <row r="171" spans="1:11" ht="22.5">
      <c r="A171" s="7">
        <v>148</v>
      </c>
      <c r="B171" s="14" t="s">
        <v>200</v>
      </c>
      <c r="C171" s="16" t="s">
        <v>212</v>
      </c>
      <c r="D171" s="15">
        <v>40302</v>
      </c>
      <c r="E171" s="10" t="s">
        <v>159</v>
      </c>
      <c r="F171" s="14">
        <v>1062</v>
      </c>
      <c r="G171" s="15">
        <v>40878</v>
      </c>
      <c r="H171" s="11"/>
      <c r="I171" s="11"/>
      <c r="J171" s="11">
        <v>283500</v>
      </c>
      <c r="K171" s="10" t="s">
        <v>180</v>
      </c>
    </row>
    <row r="172" spans="1:11" ht="22.5">
      <c r="A172" s="7">
        <v>149</v>
      </c>
      <c r="B172" s="14" t="s">
        <v>200</v>
      </c>
      <c r="C172" s="14" t="s">
        <v>213</v>
      </c>
      <c r="D172" s="15">
        <v>41031</v>
      </c>
      <c r="E172" s="10" t="s">
        <v>159</v>
      </c>
      <c r="F172" s="14">
        <v>1062</v>
      </c>
      <c r="G172" s="15">
        <v>40878</v>
      </c>
      <c r="H172" s="11">
        <v>4860</v>
      </c>
      <c r="I172" s="12">
        <v>3738.46</v>
      </c>
      <c r="J172" s="11">
        <v>22680</v>
      </c>
      <c r="K172" s="10" t="s">
        <v>180</v>
      </c>
    </row>
    <row r="173" spans="1:11" ht="21">
      <c r="A173" s="7"/>
      <c r="B173" s="20" t="s">
        <v>214</v>
      </c>
      <c r="C173" s="14"/>
      <c r="D173" s="15"/>
      <c r="E173" s="10"/>
      <c r="F173" s="14"/>
      <c r="G173" s="15"/>
      <c r="H173" s="11">
        <f>SUBTOTAL(9,H162:H172)</f>
        <v>16920</v>
      </c>
      <c r="I173" s="12">
        <f>SUBTOTAL(9,I162:I172)</f>
        <v>13015.380000000001</v>
      </c>
      <c r="J173" s="11">
        <f>SUBTOTAL(9,J162:J172)</f>
        <v>1092000</v>
      </c>
      <c r="K173" s="10"/>
    </row>
    <row r="174" spans="1:11" ht="22.5">
      <c r="A174" s="7">
        <v>150</v>
      </c>
      <c r="B174" s="8" t="s">
        <v>215</v>
      </c>
      <c r="C174" s="8" t="s">
        <v>216</v>
      </c>
      <c r="D174" s="9">
        <v>39387</v>
      </c>
      <c r="E174" s="10" t="s">
        <v>217</v>
      </c>
      <c r="F174" s="14">
        <v>1062</v>
      </c>
      <c r="G174" s="15">
        <v>40878</v>
      </c>
      <c r="H174" s="11"/>
      <c r="I174" s="11"/>
      <c r="J174" s="11">
        <v>3150</v>
      </c>
      <c r="K174" s="10" t="s">
        <v>218</v>
      </c>
    </row>
    <row r="175" spans="1:11" ht="22.5">
      <c r="A175" s="7">
        <v>151</v>
      </c>
      <c r="B175" s="8" t="s">
        <v>215</v>
      </c>
      <c r="C175" s="8" t="s">
        <v>219</v>
      </c>
      <c r="D175" s="9">
        <v>39387</v>
      </c>
      <c r="E175" s="10" t="s">
        <v>217</v>
      </c>
      <c r="F175" s="14">
        <v>1062</v>
      </c>
      <c r="G175" s="15">
        <v>40878</v>
      </c>
      <c r="H175" s="11"/>
      <c r="I175" s="11"/>
      <c r="J175" s="11">
        <v>3150</v>
      </c>
      <c r="K175" s="10" t="s">
        <v>218</v>
      </c>
    </row>
    <row r="176" spans="1:11" ht="22.5">
      <c r="A176" s="7">
        <v>152</v>
      </c>
      <c r="B176" s="8" t="s">
        <v>215</v>
      </c>
      <c r="C176" s="8" t="s">
        <v>220</v>
      </c>
      <c r="D176" s="9">
        <v>39387</v>
      </c>
      <c r="E176" s="10" t="s">
        <v>217</v>
      </c>
      <c r="F176" s="14">
        <v>1062</v>
      </c>
      <c r="G176" s="15">
        <v>40878</v>
      </c>
      <c r="H176" s="11"/>
      <c r="I176" s="11"/>
      <c r="J176" s="11">
        <v>3150</v>
      </c>
      <c r="K176" s="10" t="s">
        <v>218</v>
      </c>
    </row>
    <row r="177" spans="1:11" ht="22.5">
      <c r="A177" s="7">
        <v>153</v>
      </c>
      <c r="B177" s="8" t="s">
        <v>215</v>
      </c>
      <c r="C177" s="8" t="s">
        <v>221</v>
      </c>
      <c r="D177" s="9">
        <v>39387</v>
      </c>
      <c r="E177" s="10" t="s">
        <v>217</v>
      </c>
      <c r="F177" s="14">
        <v>1062</v>
      </c>
      <c r="G177" s="15">
        <v>40878</v>
      </c>
      <c r="H177" s="11"/>
      <c r="I177" s="11"/>
      <c r="J177" s="11">
        <v>3150</v>
      </c>
      <c r="K177" s="10" t="s">
        <v>218</v>
      </c>
    </row>
    <row r="178" spans="1:11" ht="22.5">
      <c r="A178" s="7">
        <v>154</v>
      </c>
      <c r="B178" s="8" t="s">
        <v>215</v>
      </c>
      <c r="C178" s="8" t="s">
        <v>222</v>
      </c>
      <c r="D178" s="9">
        <v>39387</v>
      </c>
      <c r="E178" s="10" t="s">
        <v>217</v>
      </c>
      <c r="F178" s="14">
        <v>1062</v>
      </c>
      <c r="G178" s="15">
        <v>40878</v>
      </c>
      <c r="H178" s="11"/>
      <c r="I178" s="11"/>
      <c r="J178" s="11">
        <v>3150</v>
      </c>
      <c r="K178" s="10" t="s">
        <v>218</v>
      </c>
    </row>
    <row r="179" spans="1:11" ht="22.5">
      <c r="A179" s="7">
        <v>155</v>
      </c>
      <c r="B179" s="8" t="s">
        <v>215</v>
      </c>
      <c r="C179" s="8" t="s">
        <v>223</v>
      </c>
      <c r="D179" s="9">
        <v>39387</v>
      </c>
      <c r="E179" s="10" t="s">
        <v>217</v>
      </c>
      <c r="F179" s="14">
        <v>1062</v>
      </c>
      <c r="G179" s="15">
        <v>40878</v>
      </c>
      <c r="H179" s="11"/>
      <c r="I179" s="11"/>
      <c r="J179" s="11">
        <v>3150</v>
      </c>
      <c r="K179" s="10" t="s">
        <v>218</v>
      </c>
    </row>
    <row r="180" spans="1:11" ht="22.5">
      <c r="A180" s="7">
        <v>156</v>
      </c>
      <c r="B180" s="8" t="s">
        <v>215</v>
      </c>
      <c r="C180" s="8" t="s">
        <v>224</v>
      </c>
      <c r="D180" s="9">
        <v>39387</v>
      </c>
      <c r="E180" s="10" t="s">
        <v>217</v>
      </c>
      <c r="F180" s="14">
        <v>1062</v>
      </c>
      <c r="G180" s="15">
        <v>40878</v>
      </c>
      <c r="H180" s="11"/>
      <c r="I180" s="11"/>
      <c r="J180" s="11">
        <v>3150</v>
      </c>
      <c r="K180" s="10" t="s">
        <v>218</v>
      </c>
    </row>
    <row r="181" spans="1:11" ht="22.5">
      <c r="A181" s="7">
        <v>157</v>
      </c>
      <c r="B181" s="8" t="s">
        <v>215</v>
      </c>
      <c r="C181" s="8" t="s">
        <v>225</v>
      </c>
      <c r="D181" s="9">
        <v>39387</v>
      </c>
      <c r="E181" s="10" t="s">
        <v>217</v>
      </c>
      <c r="F181" s="14">
        <v>1062</v>
      </c>
      <c r="G181" s="15">
        <v>40878</v>
      </c>
      <c r="H181" s="11"/>
      <c r="I181" s="11"/>
      <c r="J181" s="11">
        <v>3150</v>
      </c>
      <c r="K181" s="10" t="s">
        <v>218</v>
      </c>
    </row>
    <row r="182" spans="1:11" ht="22.5">
      <c r="A182" s="7">
        <v>158</v>
      </c>
      <c r="B182" s="8" t="s">
        <v>215</v>
      </c>
      <c r="C182" s="8" t="s">
        <v>226</v>
      </c>
      <c r="D182" s="9">
        <v>39387</v>
      </c>
      <c r="E182" s="10" t="s">
        <v>217</v>
      </c>
      <c r="F182" s="14">
        <v>1062</v>
      </c>
      <c r="G182" s="15">
        <v>40878</v>
      </c>
      <c r="H182" s="11"/>
      <c r="I182" s="11"/>
      <c r="J182" s="11">
        <v>3150</v>
      </c>
      <c r="K182" s="10" t="s">
        <v>218</v>
      </c>
    </row>
    <row r="183" spans="1:11" ht="22.5">
      <c r="A183" s="7">
        <v>159</v>
      </c>
      <c r="B183" s="8" t="s">
        <v>215</v>
      </c>
      <c r="C183" s="8" t="s">
        <v>227</v>
      </c>
      <c r="D183" s="9">
        <v>39387</v>
      </c>
      <c r="E183" s="10" t="s">
        <v>217</v>
      </c>
      <c r="F183" s="14">
        <v>1062</v>
      </c>
      <c r="G183" s="15">
        <v>40878</v>
      </c>
      <c r="H183" s="11"/>
      <c r="I183" s="11"/>
      <c r="J183" s="11">
        <v>3150</v>
      </c>
      <c r="K183" s="10" t="s">
        <v>218</v>
      </c>
    </row>
    <row r="184" spans="1:11" ht="22.5">
      <c r="A184" s="7">
        <v>160</v>
      </c>
      <c r="B184" s="8" t="s">
        <v>215</v>
      </c>
      <c r="C184" s="8" t="s">
        <v>228</v>
      </c>
      <c r="D184" s="9">
        <v>39387</v>
      </c>
      <c r="E184" s="10" t="s">
        <v>217</v>
      </c>
      <c r="F184" s="14">
        <v>1062</v>
      </c>
      <c r="G184" s="15">
        <v>40878</v>
      </c>
      <c r="H184" s="11"/>
      <c r="I184" s="11"/>
      <c r="J184" s="11">
        <v>3150</v>
      </c>
      <c r="K184" s="10" t="s">
        <v>218</v>
      </c>
    </row>
    <row r="185" spans="1:11" ht="22.5">
      <c r="A185" s="7">
        <v>161</v>
      </c>
      <c r="B185" s="8" t="s">
        <v>215</v>
      </c>
      <c r="C185" s="8" t="s">
        <v>229</v>
      </c>
      <c r="D185" s="9">
        <v>39387</v>
      </c>
      <c r="E185" s="10" t="s">
        <v>217</v>
      </c>
      <c r="F185" s="14">
        <v>1062</v>
      </c>
      <c r="G185" s="15">
        <v>40878</v>
      </c>
      <c r="H185" s="11"/>
      <c r="I185" s="11"/>
      <c r="J185" s="11">
        <v>3150</v>
      </c>
      <c r="K185" s="10" t="s">
        <v>218</v>
      </c>
    </row>
    <row r="186" spans="1:11" ht="22.5">
      <c r="A186" s="7">
        <v>162</v>
      </c>
      <c r="B186" s="8" t="s">
        <v>215</v>
      </c>
      <c r="C186" s="8" t="s">
        <v>230</v>
      </c>
      <c r="D186" s="9">
        <v>39387</v>
      </c>
      <c r="E186" s="10" t="s">
        <v>217</v>
      </c>
      <c r="F186" s="14">
        <v>1062</v>
      </c>
      <c r="G186" s="15">
        <v>40878</v>
      </c>
      <c r="H186" s="11"/>
      <c r="I186" s="11"/>
      <c r="J186" s="11">
        <v>3150</v>
      </c>
      <c r="K186" s="10" t="s">
        <v>218</v>
      </c>
    </row>
    <row r="187" spans="1:11" ht="22.5">
      <c r="A187" s="7">
        <v>163</v>
      </c>
      <c r="B187" s="8" t="s">
        <v>215</v>
      </c>
      <c r="C187" s="8" t="s">
        <v>231</v>
      </c>
      <c r="D187" s="9">
        <v>39387</v>
      </c>
      <c r="E187" s="10" t="s">
        <v>217</v>
      </c>
      <c r="F187" s="14">
        <v>1062</v>
      </c>
      <c r="G187" s="15">
        <v>40878</v>
      </c>
      <c r="H187" s="11"/>
      <c r="I187" s="11"/>
      <c r="J187" s="11">
        <v>3150</v>
      </c>
      <c r="K187" s="10" t="s">
        <v>218</v>
      </c>
    </row>
    <row r="188" spans="1:11" ht="21">
      <c r="A188" s="7"/>
      <c r="B188" s="18" t="s">
        <v>232</v>
      </c>
      <c r="C188" s="8"/>
      <c r="D188" s="9"/>
      <c r="E188" s="10"/>
      <c r="F188" s="14"/>
      <c r="G188" s="15"/>
      <c r="H188" s="11">
        <f>SUBTOTAL(9,H174:H187)</f>
        <v>0</v>
      </c>
      <c r="I188" s="11">
        <f>SUBTOTAL(9,I174:I187)</f>
        <v>0</v>
      </c>
      <c r="J188" s="11">
        <f>SUBTOTAL(9,J174:J187)</f>
        <v>44100</v>
      </c>
      <c r="K188" s="10"/>
    </row>
    <row r="189" spans="1:11" ht="33.75">
      <c r="A189" s="7">
        <v>164</v>
      </c>
      <c r="B189" s="8" t="s">
        <v>233</v>
      </c>
      <c r="C189" s="8" t="s">
        <v>234</v>
      </c>
      <c r="D189" s="9">
        <v>38785</v>
      </c>
      <c r="E189" s="10" t="s">
        <v>235</v>
      </c>
      <c r="F189" s="14">
        <v>1062</v>
      </c>
      <c r="G189" s="15">
        <v>40878</v>
      </c>
      <c r="H189" s="11"/>
      <c r="I189" s="11"/>
      <c r="J189" s="11">
        <v>3150</v>
      </c>
      <c r="K189" s="10" t="s">
        <v>218</v>
      </c>
    </row>
    <row r="190" spans="1:11" ht="33.75">
      <c r="A190" s="7">
        <v>165</v>
      </c>
      <c r="B190" s="8" t="s">
        <v>233</v>
      </c>
      <c r="C190" s="8" t="s">
        <v>236</v>
      </c>
      <c r="D190" s="9">
        <v>38785</v>
      </c>
      <c r="E190" s="10" t="s">
        <v>235</v>
      </c>
      <c r="F190" s="14">
        <v>1062</v>
      </c>
      <c r="G190" s="15">
        <v>40878</v>
      </c>
      <c r="H190" s="11"/>
      <c r="I190" s="11"/>
      <c r="J190" s="11">
        <v>3150</v>
      </c>
      <c r="K190" s="10" t="s">
        <v>218</v>
      </c>
    </row>
    <row r="191" spans="1:11" ht="33.75">
      <c r="A191" s="7">
        <v>166</v>
      </c>
      <c r="B191" s="8" t="s">
        <v>233</v>
      </c>
      <c r="C191" s="16" t="s">
        <v>237</v>
      </c>
      <c r="D191" s="15">
        <v>39183</v>
      </c>
      <c r="E191" s="14" t="s">
        <v>203</v>
      </c>
      <c r="F191" s="14">
        <v>1062</v>
      </c>
      <c r="G191" s="15">
        <v>40878</v>
      </c>
      <c r="H191" s="12"/>
      <c r="I191" s="12"/>
      <c r="J191" s="12">
        <v>3150</v>
      </c>
      <c r="K191" s="14" t="s">
        <v>204</v>
      </c>
    </row>
    <row r="192" spans="1:11" ht="33.75">
      <c r="A192" s="7">
        <v>167</v>
      </c>
      <c r="B192" s="8" t="s">
        <v>233</v>
      </c>
      <c r="C192" s="8" t="s">
        <v>238</v>
      </c>
      <c r="D192" s="9">
        <v>38821</v>
      </c>
      <c r="E192" s="10" t="s">
        <v>147</v>
      </c>
      <c r="F192" s="14">
        <v>1062</v>
      </c>
      <c r="G192" s="15">
        <v>40878</v>
      </c>
      <c r="H192" s="11"/>
      <c r="I192" s="11"/>
      <c r="J192" s="12">
        <v>3150</v>
      </c>
      <c r="K192" s="16" t="s">
        <v>148</v>
      </c>
    </row>
    <row r="193" spans="1:11" ht="33.75">
      <c r="A193" s="7">
        <v>168</v>
      </c>
      <c r="B193" s="8" t="s">
        <v>233</v>
      </c>
      <c r="C193" s="8" t="s">
        <v>239</v>
      </c>
      <c r="D193" s="9">
        <v>39531</v>
      </c>
      <c r="E193" s="10" t="s">
        <v>147</v>
      </c>
      <c r="F193" s="14">
        <v>1062</v>
      </c>
      <c r="G193" s="15">
        <v>40878</v>
      </c>
      <c r="H193" s="11"/>
      <c r="I193" s="11"/>
      <c r="J193" s="12">
        <v>3150</v>
      </c>
      <c r="K193" s="16" t="s">
        <v>148</v>
      </c>
    </row>
    <row r="194" spans="1:11" ht="33.75">
      <c r="A194" s="7">
        <v>169</v>
      </c>
      <c r="B194" s="8" t="s">
        <v>233</v>
      </c>
      <c r="C194" s="8" t="s">
        <v>240</v>
      </c>
      <c r="D194" s="9">
        <v>40648</v>
      </c>
      <c r="E194" s="10" t="s">
        <v>18</v>
      </c>
      <c r="F194" s="14">
        <v>1062</v>
      </c>
      <c r="G194" s="15">
        <v>40878</v>
      </c>
      <c r="H194" s="11"/>
      <c r="I194" s="11"/>
      <c r="J194" s="11">
        <v>13125</v>
      </c>
      <c r="K194" s="13" t="s">
        <v>19</v>
      </c>
    </row>
    <row r="195" spans="1:11" ht="33.75">
      <c r="A195" s="7">
        <v>170</v>
      </c>
      <c r="B195" s="8" t="s">
        <v>233</v>
      </c>
      <c r="C195" s="8" t="s">
        <v>241</v>
      </c>
      <c r="D195" s="9">
        <v>39995</v>
      </c>
      <c r="E195" s="10" t="s">
        <v>18</v>
      </c>
      <c r="F195" s="14">
        <v>1062</v>
      </c>
      <c r="G195" s="15">
        <v>40878</v>
      </c>
      <c r="H195" s="11"/>
      <c r="I195" s="11"/>
      <c r="J195" s="11">
        <v>10500</v>
      </c>
      <c r="K195" s="13" t="s">
        <v>19</v>
      </c>
    </row>
    <row r="196" spans="1:11" ht="33.75">
      <c r="A196" s="7">
        <v>171</v>
      </c>
      <c r="B196" s="8" t="s">
        <v>233</v>
      </c>
      <c r="C196" s="14" t="s">
        <v>242</v>
      </c>
      <c r="D196" s="15">
        <v>39877</v>
      </c>
      <c r="E196" s="14" t="s">
        <v>142</v>
      </c>
      <c r="F196" s="14">
        <v>1062</v>
      </c>
      <c r="G196" s="15">
        <v>40878</v>
      </c>
      <c r="H196" s="12"/>
      <c r="I196" s="12"/>
      <c r="J196" s="12">
        <v>16800</v>
      </c>
      <c r="K196" s="14" t="s">
        <v>143</v>
      </c>
    </row>
    <row r="197" spans="1:11" ht="33.75">
      <c r="A197" s="7">
        <v>172</v>
      </c>
      <c r="B197" s="8" t="s">
        <v>233</v>
      </c>
      <c r="C197" s="14" t="s">
        <v>243</v>
      </c>
      <c r="D197" s="15">
        <v>39877</v>
      </c>
      <c r="E197" s="14" t="s">
        <v>142</v>
      </c>
      <c r="F197" s="14">
        <v>1062</v>
      </c>
      <c r="G197" s="15">
        <v>40878</v>
      </c>
      <c r="H197" s="12"/>
      <c r="I197" s="12"/>
      <c r="J197" s="12">
        <v>37800</v>
      </c>
      <c r="K197" s="14" t="s">
        <v>143</v>
      </c>
    </row>
    <row r="198" spans="1:11" ht="33.75">
      <c r="A198" s="7">
        <v>173</v>
      </c>
      <c r="B198" s="8" t="s">
        <v>233</v>
      </c>
      <c r="C198" s="16" t="s">
        <v>244</v>
      </c>
      <c r="D198" s="15">
        <v>40955</v>
      </c>
      <c r="E198" s="10" t="s">
        <v>159</v>
      </c>
      <c r="F198" s="14">
        <v>1062</v>
      </c>
      <c r="G198" s="15">
        <v>40878</v>
      </c>
      <c r="H198" s="11">
        <v>486</v>
      </c>
      <c r="I198" s="11">
        <v>280.38</v>
      </c>
      <c r="J198" s="11">
        <v>2268</v>
      </c>
      <c r="K198" s="10" t="s">
        <v>180</v>
      </c>
    </row>
    <row r="199" spans="1:11" ht="33.75">
      <c r="A199" s="7">
        <v>174</v>
      </c>
      <c r="B199" s="8" t="s">
        <v>233</v>
      </c>
      <c r="C199" s="16" t="s">
        <v>245</v>
      </c>
      <c r="D199" s="15">
        <v>38975</v>
      </c>
      <c r="E199" s="10" t="s">
        <v>159</v>
      </c>
      <c r="F199" s="14">
        <v>1062</v>
      </c>
      <c r="G199" s="15">
        <v>40878</v>
      </c>
      <c r="H199" s="12"/>
      <c r="I199" s="12"/>
      <c r="J199" s="11">
        <v>478926</v>
      </c>
      <c r="K199" s="10" t="s">
        <v>180</v>
      </c>
    </row>
    <row r="200" spans="1:11" ht="33.75">
      <c r="A200" s="7">
        <v>175</v>
      </c>
      <c r="B200" s="8" t="s">
        <v>233</v>
      </c>
      <c r="C200" s="16" t="s">
        <v>246</v>
      </c>
      <c r="D200" s="15">
        <v>39982</v>
      </c>
      <c r="E200" s="10" t="s">
        <v>159</v>
      </c>
      <c r="F200" s="14">
        <v>1062</v>
      </c>
      <c r="G200" s="15">
        <v>40878</v>
      </c>
      <c r="H200" s="12"/>
      <c r="I200" s="12"/>
      <c r="J200" s="11">
        <v>36288</v>
      </c>
      <c r="K200" s="10" t="s">
        <v>180</v>
      </c>
    </row>
    <row r="201" spans="1:11" ht="42">
      <c r="A201" s="7"/>
      <c r="B201" s="18" t="s">
        <v>247</v>
      </c>
      <c r="C201" s="16"/>
      <c r="D201" s="15"/>
      <c r="E201" s="10"/>
      <c r="F201" s="14"/>
      <c r="G201" s="15"/>
      <c r="H201" s="12">
        <f>SUBTOTAL(9,H189:H200)</f>
        <v>486</v>
      </c>
      <c r="I201" s="12">
        <f>SUBTOTAL(9,I189:I200)</f>
        <v>280.38</v>
      </c>
      <c r="J201" s="11">
        <f>SUBTOTAL(9,J189:J200)</f>
        <v>611457</v>
      </c>
      <c r="K201" s="10"/>
    </row>
    <row r="202" spans="1:11" ht="33.75">
      <c r="A202" s="7">
        <v>176</v>
      </c>
      <c r="B202" s="8" t="s">
        <v>248</v>
      </c>
      <c r="C202" s="8" t="s">
        <v>249</v>
      </c>
      <c r="D202" s="9">
        <v>39099</v>
      </c>
      <c r="E202" s="10" t="s">
        <v>235</v>
      </c>
      <c r="F202" s="14">
        <v>1062</v>
      </c>
      <c r="G202" s="15">
        <v>40878</v>
      </c>
      <c r="H202" s="11"/>
      <c r="I202" s="11"/>
      <c r="J202" s="11">
        <v>3150</v>
      </c>
      <c r="K202" s="10" t="s">
        <v>218</v>
      </c>
    </row>
    <row r="203" spans="1:11" ht="33.75">
      <c r="A203" s="7">
        <v>177</v>
      </c>
      <c r="B203" s="8" t="s">
        <v>248</v>
      </c>
      <c r="C203" s="8" t="s">
        <v>250</v>
      </c>
      <c r="D203" s="9">
        <v>39253</v>
      </c>
      <c r="E203" s="10" t="s">
        <v>235</v>
      </c>
      <c r="F203" s="14">
        <v>1062</v>
      </c>
      <c r="G203" s="15">
        <v>40878</v>
      </c>
      <c r="H203" s="11"/>
      <c r="I203" s="11"/>
      <c r="J203" s="11">
        <v>3150</v>
      </c>
      <c r="K203" s="10" t="s">
        <v>218</v>
      </c>
    </row>
    <row r="204" spans="1:11" ht="33.75">
      <c r="A204" s="7">
        <v>178</v>
      </c>
      <c r="B204" s="8" t="s">
        <v>248</v>
      </c>
      <c r="C204" s="8" t="s">
        <v>251</v>
      </c>
      <c r="D204" s="9">
        <v>39734</v>
      </c>
      <c r="E204" s="10" t="s">
        <v>235</v>
      </c>
      <c r="F204" s="14">
        <v>1062</v>
      </c>
      <c r="G204" s="15">
        <v>40878</v>
      </c>
      <c r="H204" s="11"/>
      <c r="I204" s="11"/>
      <c r="J204" s="11">
        <v>3150</v>
      </c>
      <c r="K204" s="10" t="s">
        <v>218</v>
      </c>
    </row>
    <row r="205" spans="1:11" ht="33.75">
      <c r="A205" s="7">
        <v>179</v>
      </c>
      <c r="B205" s="8" t="s">
        <v>248</v>
      </c>
      <c r="C205" s="8" t="s">
        <v>252</v>
      </c>
      <c r="D205" s="9">
        <v>39121</v>
      </c>
      <c r="E205" s="10" t="s">
        <v>235</v>
      </c>
      <c r="F205" s="14">
        <v>1062</v>
      </c>
      <c r="G205" s="15">
        <v>40878</v>
      </c>
      <c r="H205" s="11"/>
      <c r="I205" s="11"/>
      <c r="J205" s="11">
        <v>3150</v>
      </c>
      <c r="K205" s="10" t="s">
        <v>218</v>
      </c>
    </row>
    <row r="206" spans="1:11" ht="33.75">
      <c r="A206" s="7">
        <v>180</v>
      </c>
      <c r="B206" s="8" t="s">
        <v>248</v>
      </c>
      <c r="C206" s="8" t="s">
        <v>253</v>
      </c>
      <c r="D206" s="9">
        <v>40119</v>
      </c>
      <c r="E206" s="10" t="s">
        <v>235</v>
      </c>
      <c r="F206" s="14">
        <v>1062</v>
      </c>
      <c r="G206" s="15">
        <v>40878</v>
      </c>
      <c r="H206" s="11"/>
      <c r="I206" s="11"/>
      <c r="J206" s="11">
        <v>10500</v>
      </c>
      <c r="K206" s="10" t="s">
        <v>218</v>
      </c>
    </row>
    <row r="207" spans="1:11" ht="33.75">
      <c r="A207" s="7">
        <v>181</v>
      </c>
      <c r="B207" s="8" t="s">
        <v>248</v>
      </c>
      <c r="C207" s="8" t="s">
        <v>254</v>
      </c>
      <c r="D207" s="9">
        <v>40119</v>
      </c>
      <c r="E207" s="10" t="s">
        <v>235</v>
      </c>
      <c r="F207" s="14">
        <v>1062</v>
      </c>
      <c r="G207" s="15">
        <v>40878</v>
      </c>
      <c r="H207" s="11"/>
      <c r="I207" s="11"/>
      <c r="J207" s="11">
        <v>3150</v>
      </c>
      <c r="K207" s="10" t="s">
        <v>218</v>
      </c>
    </row>
    <row r="208" spans="1:11" ht="33.75">
      <c r="A208" s="7">
        <v>182</v>
      </c>
      <c r="B208" s="8" t="s">
        <v>248</v>
      </c>
      <c r="C208" s="8" t="s">
        <v>255</v>
      </c>
      <c r="D208" s="9">
        <v>40788</v>
      </c>
      <c r="E208" s="10" t="s">
        <v>235</v>
      </c>
      <c r="F208" s="14">
        <v>1062</v>
      </c>
      <c r="G208" s="15">
        <v>40878</v>
      </c>
      <c r="H208" s="11"/>
      <c r="I208" s="11"/>
      <c r="J208" s="11">
        <v>3150</v>
      </c>
      <c r="K208" s="10" t="s">
        <v>218</v>
      </c>
    </row>
    <row r="209" spans="1:11" ht="33.75">
      <c r="A209" s="7">
        <v>183</v>
      </c>
      <c r="B209" s="8" t="s">
        <v>248</v>
      </c>
      <c r="C209" s="8" t="s">
        <v>256</v>
      </c>
      <c r="D209" s="9">
        <v>39748</v>
      </c>
      <c r="E209" s="10" t="s">
        <v>147</v>
      </c>
      <c r="F209" s="14">
        <v>1062</v>
      </c>
      <c r="G209" s="15">
        <v>40878</v>
      </c>
      <c r="H209" s="11"/>
      <c r="I209" s="11"/>
      <c r="J209" s="12">
        <v>3150</v>
      </c>
      <c r="K209" s="16" t="s">
        <v>148</v>
      </c>
    </row>
    <row r="210" spans="1:11" ht="33.75">
      <c r="A210" s="7">
        <v>184</v>
      </c>
      <c r="B210" s="8" t="s">
        <v>248</v>
      </c>
      <c r="C210" s="8" t="s">
        <v>257</v>
      </c>
      <c r="D210" s="9">
        <v>39748</v>
      </c>
      <c r="E210" s="10" t="s">
        <v>147</v>
      </c>
      <c r="F210" s="14">
        <v>1062</v>
      </c>
      <c r="G210" s="15">
        <v>40878</v>
      </c>
      <c r="H210" s="11"/>
      <c r="I210" s="11"/>
      <c r="J210" s="12">
        <v>3150</v>
      </c>
      <c r="K210" s="16" t="s">
        <v>148</v>
      </c>
    </row>
    <row r="211" spans="1:11" ht="33.75">
      <c r="A211" s="7">
        <v>185</v>
      </c>
      <c r="B211" s="8" t="s">
        <v>248</v>
      </c>
      <c r="C211" s="8" t="s">
        <v>258</v>
      </c>
      <c r="D211" s="9">
        <v>38489</v>
      </c>
      <c r="E211" s="10" t="s">
        <v>147</v>
      </c>
      <c r="F211" s="14">
        <v>1062</v>
      </c>
      <c r="G211" s="15">
        <v>40878</v>
      </c>
      <c r="H211" s="11"/>
      <c r="I211" s="11"/>
      <c r="J211" s="12">
        <v>3150</v>
      </c>
      <c r="K211" s="16" t="s">
        <v>148</v>
      </c>
    </row>
    <row r="212" spans="1:11" ht="33.75">
      <c r="A212" s="7">
        <v>186</v>
      </c>
      <c r="B212" s="8" t="s">
        <v>248</v>
      </c>
      <c r="C212" s="8" t="s">
        <v>259</v>
      </c>
      <c r="D212" s="9">
        <v>38489</v>
      </c>
      <c r="E212" s="10" t="s">
        <v>147</v>
      </c>
      <c r="F212" s="14">
        <v>1062</v>
      </c>
      <c r="G212" s="15">
        <v>40878</v>
      </c>
      <c r="H212" s="11"/>
      <c r="I212" s="11"/>
      <c r="J212" s="12">
        <v>3150</v>
      </c>
      <c r="K212" s="16" t="s">
        <v>148</v>
      </c>
    </row>
    <row r="213" spans="1:11" ht="33.75">
      <c r="A213" s="7">
        <v>187</v>
      </c>
      <c r="B213" s="8" t="s">
        <v>248</v>
      </c>
      <c r="C213" s="8" t="s">
        <v>260</v>
      </c>
      <c r="D213" s="9">
        <v>38513</v>
      </c>
      <c r="E213" s="10" t="s">
        <v>147</v>
      </c>
      <c r="F213" s="14">
        <v>1062</v>
      </c>
      <c r="G213" s="15">
        <v>40878</v>
      </c>
      <c r="H213" s="11"/>
      <c r="I213" s="11"/>
      <c r="J213" s="12">
        <v>3150</v>
      </c>
      <c r="K213" s="16" t="s">
        <v>148</v>
      </c>
    </row>
    <row r="214" spans="1:11" ht="33.75">
      <c r="A214" s="7">
        <v>188</v>
      </c>
      <c r="B214" s="8" t="s">
        <v>248</v>
      </c>
      <c r="C214" s="8" t="s">
        <v>261</v>
      </c>
      <c r="D214" s="9">
        <v>38513</v>
      </c>
      <c r="E214" s="10" t="s">
        <v>147</v>
      </c>
      <c r="F214" s="14">
        <v>1062</v>
      </c>
      <c r="G214" s="15">
        <v>40878</v>
      </c>
      <c r="H214" s="11"/>
      <c r="I214" s="11"/>
      <c r="J214" s="12">
        <v>3150</v>
      </c>
      <c r="K214" s="16" t="s">
        <v>148</v>
      </c>
    </row>
    <row r="215" spans="1:11" ht="33.75">
      <c r="A215" s="7">
        <v>189</v>
      </c>
      <c r="B215" s="8" t="s">
        <v>248</v>
      </c>
      <c r="C215" s="8" t="s">
        <v>262</v>
      </c>
      <c r="D215" s="9">
        <v>38489</v>
      </c>
      <c r="E215" s="10" t="s">
        <v>147</v>
      </c>
      <c r="F215" s="10">
        <v>1062</v>
      </c>
      <c r="G215" s="9">
        <v>40878</v>
      </c>
      <c r="H215" s="11"/>
      <c r="I215" s="11"/>
      <c r="J215" s="12">
        <v>3150</v>
      </c>
      <c r="K215" s="16" t="s">
        <v>148</v>
      </c>
    </row>
    <row r="216" spans="1:11" ht="33.75">
      <c r="A216" s="7">
        <v>190</v>
      </c>
      <c r="B216" s="8" t="s">
        <v>248</v>
      </c>
      <c r="C216" s="8" t="s">
        <v>263</v>
      </c>
      <c r="D216" s="9">
        <v>38489</v>
      </c>
      <c r="E216" s="10" t="s">
        <v>147</v>
      </c>
      <c r="F216" s="10">
        <v>1062</v>
      </c>
      <c r="G216" s="9">
        <v>40878</v>
      </c>
      <c r="H216" s="11"/>
      <c r="I216" s="11"/>
      <c r="J216" s="12">
        <v>3150</v>
      </c>
      <c r="K216" s="16" t="s">
        <v>148</v>
      </c>
    </row>
    <row r="217" spans="1:11" ht="33.75">
      <c r="A217" s="7">
        <v>191</v>
      </c>
      <c r="B217" s="8" t="s">
        <v>248</v>
      </c>
      <c r="C217" s="8" t="s">
        <v>264</v>
      </c>
      <c r="D217" s="9">
        <v>38489</v>
      </c>
      <c r="E217" s="10" t="s">
        <v>147</v>
      </c>
      <c r="F217" s="10">
        <v>1062</v>
      </c>
      <c r="G217" s="9">
        <v>40878</v>
      </c>
      <c r="H217" s="11"/>
      <c r="I217" s="11"/>
      <c r="J217" s="12">
        <v>3150</v>
      </c>
      <c r="K217" s="16" t="s">
        <v>148</v>
      </c>
    </row>
    <row r="218" spans="1:11" ht="33.75">
      <c r="A218" s="7">
        <v>192</v>
      </c>
      <c r="B218" s="8" t="s">
        <v>248</v>
      </c>
      <c r="C218" s="8" t="s">
        <v>265</v>
      </c>
      <c r="D218" s="9">
        <v>38489</v>
      </c>
      <c r="E218" s="10" t="s">
        <v>147</v>
      </c>
      <c r="F218" s="10">
        <v>1062</v>
      </c>
      <c r="G218" s="9">
        <v>40878</v>
      </c>
      <c r="H218" s="11"/>
      <c r="I218" s="11"/>
      <c r="J218" s="12">
        <v>3150</v>
      </c>
      <c r="K218" s="16" t="s">
        <v>148</v>
      </c>
    </row>
    <row r="219" spans="1:11" ht="33.75">
      <c r="A219" s="7">
        <v>193</v>
      </c>
      <c r="B219" s="8" t="s">
        <v>248</v>
      </c>
      <c r="C219" s="8" t="s">
        <v>266</v>
      </c>
      <c r="D219" s="9">
        <v>39601</v>
      </c>
      <c r="E219" s="10" t="s">
        <v>147</v>
      </c>
      <c r="F219" s="10">
        <v>1062</v>
      </c>
      <c r="G219" s="9">
        <v>40878</v>
      </c>
      <c r="H219" s="11"/>
      <c r="I219" s="11"/>
      <c r="J219" s="12">
        <v>3150</v>
      </c>
      <c r="K219" s="16" t="s">
        <v>148</v>
      </c>
    </row>
    <row r="220" spans="1:11" ht="33.75">
      <c r="A220" s="7">
        <v>194</v>
      </c>
      <c r="B220" s="8" t="s">
        <v>248</v>
      </c>
      <c r="C220" s="8" t="s">
        <v>267</v>
      </c>
      <c r="D220" s="9">
        <v>38513</v>
      </c>
      <c r="E220" s="10" t="s">
        <v>147</v>
      </c>
      <c r="F220" s="10">
        <v>1062</v>
      </c>
      <c r="G220" s="9">
        <v>40878</v>
      </c>
      <c r="H220" s="11"/>
      <c r="I220" s="11"/>
      <c r="J220" s="12">
        <v>3150</v>
      </c>
      <c r="K220" s="16" t="s">
        <v>148</v>
      </c>
    </row>
    <row r="221" spans="1:11" ht="33.75">
      <c r="A221" s="7">
        <v>195</v>
      </c>
      <c r="B221" s="8" t="s">
        <v>248</v>
      </c>
      <c r="C221" s="8" t="s">
        <v>268</v>
      </c>
      <c r="D221" s="9">
        <v>38509</v>
      </c>
      <c r="E221" s="10" t="s">
        <v>147</v>
      </c>
      <c r="F221" s="10">
        <v>1062</v>
      </c>
      <c r="G221" s="9">
        <v>40878</v>
      </c>
      <c r="H221" s="11"/>
      <c r="I221" s="11"/>
      <c r="J221" s="12">
        <v>3150</v>
      </c>
      <c r="K221" s="16" t="s">
        <v>148</v>
      </c>
    </row>
    <row r="222" spans="1:11" ht="33.75">
      <c r="A222" s="7">
        <v>196</v>
      </c>
      <c r="B222" s="8" t="s">
        <v>248</v>
      </c>
      <c r="C222" s="8" t="s">
        <v>269</v>
      </c>
      <c r="D222" s="9">
        <v>38509</v>
      </c>
      <c r="E222" s="10" t="s">
        <v>147</v>
      </c>
      <c r="F222" s="10">
        <v>1062</v>
      </c>
      <c r="G222" s="9">
        <v>40878</v>
      </c>
      <c r="H222" s="11"/>
      <c r="I222" s="11"/>
      <c r="J222" s="12">
        <v>3150</v>
      </c>
      <c r="K222" s="16" t="s">
        <v>148</v>
      </c>
    </row>
    <row r="223" spans="1:11" ht="33.75">
      <c r="A223" s="7">
        <v>197</v>
      </c>
      <c r="B223" s="8" t="s">
        <v>248</v>
      </c>
      <c r="C223" s="8" t="s">
        <v>270</v>
      </c>
      <c r="D223" s="9">
        <v>38489</v>
      </c>
      <c r="E223" s="10" t="s">
        <v>147</v>
      </c>
      <c r="F223" s="14">
        <v>1062</v>
      </c>
      <c r="G223" s="15">
        <v>40878</v>
      </c>
      <c r="H223" s="11"/>
      <c r="I223" s="11"/>
      <c r="J223" s="12">
        <v>3150</v>
      </c>
      <c r="K223" s="16" t="s">
        <v>148</v>
      </c>
    </row>
    <row r="224" spans="1:11" ht="33.75">
      <c r="A224" s="7">
        <v>198</v>
      </c>
      <c r="B224" s="8" t="s">
        <v>248</v>
      </c>
      <c r="C224" s="8" t="s">
        <v>271</v>
      </c>
      <c r="D224" s="9">
        <v>38489</v>
      </c>
      <c r="E224" s="10" t="s">
        <v>147</v>
      </c>
      <c r="F224" s="14">
        <v>1062</v>
      </c>
      <c r="G224" s="15">
        <v>40878</v>
      </c>
      <c r="H224" s="11"/>
      <c r="I224" s="11"/>
      <c r="J224" s="12">
        <v>3150</v>
      </c>
      <c r="K224" s="16" t="s">
        <v>148</v>
      </c>
    </row>
    <row r="225" spans="1:11" ht="33.75">
      <c r="A225" s="7">
        <v>199</v>
      </c>
      <c r="B225" s="8" t="s">
        <v>248</v>
      </c>
      <c r="C225" s="8" t="s">
        <v>272</v>
      </c>
      <c r="D225" s="9">
        <v>38512</v>
      </c>
      <c r="E225" s="10" t="s">
        <v>147</v>
      </c>
      <c r="F225" s="14">
        <v>1062</v>
      </c>
      <c r="G225" s="15">
        <v>40878</v>
      </c>
      <c r="H225" s="11"/>
      <c r="I225" s="11"/>
      <c r="J225" s="12">
        <v>3150</v>
      </c>
      <c r="K225" s="16" t="s">
        <v>148</v>
      </c>
    </row>
    <row r="226" spans="1:11" ht="33.75">
      <c r="A226" s="7">
        <v>200</v>
      </c>
      <c r="B226" s="8" t="s">
        <v>248</v>
      </c>
      <c r="C226" s="8" t="s">
        <v>273</v>
      </c>
      <c r="D226" s="9">
        <v>39748</v>
      </c>
      <c r="E226" s="10" t="s">
        <v>147</v>
      </c>
      <c r="F226" s="14">
        <v>1062</v>
      </c>
      <c r="G226" s="15">
        <v>40878</v>
      </c>
      <c r="H226" s="11"/>
      <c r="I226" s="11"/>
      <c r="J226" s="12">
        <v>3150</v>
      </c>
      <c r="K226" s="16" t="s">
        <v>148</v>
      </c>
    </row>
    <row r="227" spans="1:11" ht="33.75">
      <c r="A227" s="7">
        <v>201</v>
      </c>
      <c r="B227" s="8" t="s">
        <v>248</v>
      </c>
      <c r="C227" s="8" t="s">
        <v>274</v>
      </c>
      <c r="D227" s="9">
        <v>39748</v>
      </c>
      <c r="E227" s="10" t="s">
        <v>147</v>
      </c>
      <c r="F227" s="14">
        <v>1062</v>
      </c>
      <c r="G227" s="15">
        <v>40878</v>
      </c>
      <c r="H227" s="11"/>
      <c r="I227" s="11"/>
      <c r="J227" s="12">
        <v>3150</v>
      </c>
      <c r="K227" s="16" t="s">
        <v>148</v>
      </c>
    </row>
    <row r="228" spans="1:11" ht="33.75">
      <c r="A228" s="7">
        <v>202</v>
      </c>
      <c r="B228" s="8" t="s">
        <v>248</v>
      </c>
      <c r="C228" s="8" t="s">
        <v>275</v>
      </c>
      <c r="D228" s="9">
        <v>38489</v>
      </c>
      <c r="E228" s="10" t="s">
        <v>147</v>
      </c>
      <c r="F228" s="14">
        <v>1062</v>
      </c>
      <c r="G228" s="15">
        <v>40878</v>
      </c>
      <c r="H228" s="11"/>
      <c r="I228" s="11"/>
      <c r="J228" s="12">
        <v>3150</v>
      </c>
      <c r="K228" s="16" t="s">
        <v>148</v>
      </c>
    </row>
    <row r="229" spans="1:11" ht="33.75">
      <c r="A229" s="7">
        <v>203</v>
      </c>
      <c r="B229" s="8" t="s">
        <v>248</v>
      </c>
      <c r="C229" s="8" t="s">
        <v>276</v>
      </c>
      <c r="D229" s="9">
        <v>39492</v>
      </c>
      <c r="E229" s="10" t="s">
        <v>147</v>
      </c>
      <c r="F229" s="14">
        <v>1062</v>
      </c>
      <c r="G229" s="15">
        <v>40878</v>
      </c>
      <c r="H229" s="11"/>
      <c r="I229" s="11"/>
      <c r="J229" s="12">
        <v>3150</v>
      </c>
      <c r="K229" s="16" t="s">
        <v>148</v>
      </c>
    </row>
    <row r="230" spans="1:11" ht="33.75">
      <c r="A230" s="7">
        <v>204</v>
      </c>
      <c r="B230" s="8" t="s">
        <v>248</v>
      </c>
      <c r="C230" s="8" t="s">
        <v>277</v>
      </c>
      <c r="D230" s="9">
        <v>39738</v>
      </c>
      <c r="E230" s="10" t="s">
        <v>147</v>
      </c>
      <c r="F230" s="14">
        <v>1062</v>
      </c>
      <c r="G230" s="15">
        <v>40878</v>
      </c>
      <c r="H230" s="11"/>
      <c r="I230" s="11"/>
      <c r="J230" s="12">
        <v>3150</v>
      </c>
      <c r="K230" s="16" t="s">
        <v>148</v>
      </c>
    </row>
    <row r="231" spans="1:11" ht="33.75">
      <c r="A231" s="7">
        <v>205</v>
      </c>
      <c r="B231" s="8" t="s">
        <v>248</v>
      </c>
      <c r="C231" s="8" t="s">
        <v>278</v>
      </c>
      <c r="D231" s="9">
        <v>39748</v>
      </c>
      <c r="E231" s="10" t="s">
        <v>147</v>
      </c>
      <c r="F231" s="14">
        <v>1062</v>
      </c>
      <c r="G231" s="15">
        <v>40878</v>
      </c>
      <c r="H231" s="11"/>
      <c r="I231" s="11"/>
      <c r="J231" s="12">
        <v>3150</v>
      </c>
      <c r="K231" s="16" t="s">
        <v>148</v>
      </c>
    </row>
    <row r="232" spans="1:11" ht="33.75">
      <c r="A232" s="7">
        <v>206</v>
      </c>
      <c r="B232" s="8" t="s">
        <v>248</v>
      </c>
      <c r="C232" s="8" t="s">
        <v>279</v>
      </c>
      <c r="D232" s="9">
        <v>39748</v>
      </c>
      <c r="E232" s="10" t="s">
        <v>147</v>
      </c>
      <c r="F232" s="14">
        <v>1062</v>
      </c>
      <c r="G232" s="15">
        <v>40878</v>
      </c>
      <c r="H232" s="11"/>
      <c r="I232" s="11"/>
      <c r="J232" s="12">
        <v>3150</v>
      </c>
      <c r="K232" s="16" t="s">
        <v>148</v>
      </c>
    </row>
    <row r="233" spans="1:11" ht="33.75">
      <c r="A233" s="7">
        <v>207</v>
      </c>
      <c r="B233" s="8" t="s">
        <v>248</v>
      </c>
      <c r="C233" s="8" t="s">
        <v>280</v>
      </c>
      <c r="D233" s="9">
        <v>39748</v>
      </c>
      <c r="E233" s="10" t="s">
        <v>147</v>
      </c>
      <c r="F233" s="14">
        <v>1062</v>
      </c>
      <c r="G233" s="15">
        <v>40878</v>
      </c>
      <c r="H233" s="11"/>
      <c r="I233" s="11"/>
      <c r="J233" s="12">
        <v>3150</v>
      </c>
      <c r="K233" s="16" t="s">
        <v>148</v>
      </c>
    </row>
    <row r="234" spans="1:11" ht="33.75">
      <c r="A234" s="7">
        <v>208</v>
      </c>
      <c r="B234" s="8" t="s">
        <v>248</v>
      </c>
      <c r="C234" s="8" t="s">
        <v>281</v>
      </c>
      <c r="D234" s="9">
        <v>39748</v>
      </c>
      <c r="E234" s="10" t="s">
        <v>147</v>
      </c>
      <c r="F234" s="14">
        <v>1062</v>
      </c>
      <c r="G234" s="15">
        <v>40878</v>
      </c>
      <c r="H234" s="11"/>
      <c r="I234" s="11"/>
      <c r="J234" s="12">
        <v>3150</v>
      </c>
      <c r="K234" s="16" t="s">
        <v>148</v>
      </c>
    </row>
    <row r="235" spans="1:11" ht="33.75">
      <c r="A235" s="7">
        <v>209</v>
      </c>
      <c r="B235" s="8" t="s">
        <v>248</v>
      </c>
      <c r="C235" s="8" t="s">
        <v>282</v>
      </c>
      <c r="D235" s="9">
        <v>39748</v>
      </c>
      <c r="E235" s="10" t="s">
        <v>147</v>
      </c>
      <c r="F235" s="14">
        <v>1062</v>
      </c>
      <c r="G235" s="15">
        <v>40878</v>
      </c>
      <c r="H235" s="11"/>
      <c r="I235" s="11"/>
      <c r="J235" s="12">
        <v>3150</v>
      </c>
      <c r="K235" s="16" t="s">
        <v>148</v>
      </c>
    </row>
    <row r="236" spans="1:11" ht="33.75">
      <c r="A236" s="7">
        <v>210</v>
      </c>
      <c r="B236" s="8" t="s">
        <v>248</v>
      </c>
      <c r="C236" s="8" t="s">
        <v>283</v>
      </c>
      <c r="D236" s="9">
        <v>39856</v>
      </c>
      <c r="E236" s="10" t="s">
        <v>147</v>
      </c>
      <c r="F236" s="14">
        <v>1062</v>
      </c>
      <c r="G236" s="15">
        <v>40878</v>
      </c>
      <c r="H236" s="11"/>
      <c r="I236" s="11"/>
      <c r="J236" s="12">
        <v>3150</v>
      </c>
      <c r="K236" s="16" t="s">
        <v>148</v>
      </c>
    </row>
    <row r="237" spans="1:11" ht="33.75">
      <c r="A237" s="7">
        <v>211</v>
      </c>
      <c r="B237" s="8" t="s">
        <v>248</v>
      </c>
      <c r="C237" s="8" t="s">
        <v>284</v>
      </c>
      <c r="D237" s="9">
        <v>40302</v>
      </c>
      <c r="E237" s="10" t="s">
        <v>147</v>
      </c>
      <c r="F237" s="14">
        <v>1062</v>
      </c>
      <c r="G237" s="15">
        <v>40878</v>
      </c>
      <c r="H237" s="11"/>
      <c r="I237" s="11"/>
      <c r="J237" s="12">
        <v>3150</v>
      </c>
      <c r="K237" s="16" t="s">
        <v>148</v>
      </c>
    </row>
    <row r="238" spans="1:11" ht="33.75">
      <c r="A238" s="7">
        <v>212</v>
      </c>
      <c r="B238" s="8" t="s">
        <v>248</v>
      </c>
      <c r="C238" s="8" t="s">
        <v>285</v>
      </c>
      <c r="D238" s="9">
        <v>40302</v>
      </c>
      <c r="E238" s="10" t="s">
        <v>147</v>
      </c>
      <c r="F238" s="14">
        <v>1062</v>
      </c>
      <c r="G238" s="15">
        <v>40878</v>
      </c>
      <c r="H238" s="11"/>
      <c r="I238" s="11"/>
      <c r="J238" s="12">
        <v>3150</v>
      </c>
      <c r="K238" s="16" t="s">
        <v>148</v>
      </c>
    </row>
    <row r="239" spans="1:11" ht="33.75">
      <c r="A239" s="7">
        <v>213</v>
      </c>
      <c r="B239" s="8" t="s">
        <v>248</v>
      </c>
      <c r="C239" s="8" t="s">
        <v>286</v>
      </c>
      <c r="D239" s="9">
        <v>40302</v>
      </c>
      <c r="E239" s="10" t="s">
        <v>147</v>
      </c>
      <c r="F239" s="14">
        <v>1062</v>
      </c>
      <c r="G239" s="15">
        <v>40878</v>
      </c>
      <c r="H239" s="11"/>
      <c r="I239" s="11"/>
      <c r="J239" s="12">
        <v>3150</v>
      </c>
      <c r="K239" s="16" t="s">
        <v>148</v>
      </c>
    </row>
    <row r="240" spans="1:11" ht="33.75">
      <c r="A240" s="7">
        <v>214</v>
      </c>
      <c r="B240" s="8" t="s">
        <v>248</v>
      </c>
      <c r="C240" s="8" t="s">
        <v>287</v>
      </c>
      <c r="D240" s="9">
        <v>40302</v>
      </c>
      <c r="E240" s="10" t="s">
        <v>147</v>
      </c>
      <c r="F240" s="14">
        <v>1062</v>
      </c>
      <c r="G240" s="15">
        <v>40878</v>
      </c>
      <c r="H240" s="11"/>
      <c r="I240" s="11"/>
      <c r="J240" s="12">
        <v>3150</v>
      </c>
      <c r="K240" s="16" t="s">
        <v>148</v>
      </c>
    </row>
    <row r="241" spans="1:11" ht="33.75">
      <c r="A241" s="7">
        <v>215</v>
      </c>
      <c r="B241" s="8" t="s">
        <v>248</v>
      </c>
      <c r="C241" s="8" t="s">
        <v>288</v>
      </c>
      <c r="D241" s="9">
        <v>40527</v>
      </c>
      <c r="E241" s="10" t="s">
        <v>147</v>
      </c>
      <c r="F241" s="14">
        <v>1062</v>
      </c>
      <c r="G241" s="15">
        <v>40878</v>
      </c>
      <c r="H241" s="11"/>
      <c r="I241" s="11"/>
      <c r="J241" s="12">
        <v>3150</v>
      </c>
      <c r="K241" s="16" t="s">
        <v>148</v>
      </c>
    </row>
    <row r="242" spans="1:11" ht="33.75">
      <c r="A242" s="7">
        <v>216</v>
      </c>
      <c r="B242" s="8" t="s">
        <v>248</v>
      </c>
      <c r="C242" s="8" t="s">
        <v>289</v>
      </c>
      <c r="D242" s="9">
        <v>40527</v>
      </c>
      <c r="E242" s="10" t="s">
        <v>147</v>
      </c>
      <c r="F242" s="14">
        <v>1062</v>
      </c>
      <c r="G242" s="15">
        <v>40878</v>
      </c>
      <c r="H242" s="11"/>
      <c r="I242" s="11"/>
      <c r="J242" s="12">
        <v>3150</v>
      </c>
      <c r="K242" s="16" t="s">
        <v>148</v>
      </c>
    </row>
    <row r="243" spans="1:11" ht="33.75">
      <c r="A243" s="7">
        <v>217</v>
      </c>
      <c r="B243" s="8" t="s">
        <v>248</v>
      </c>
      <c r="C243" s="8" t="s">
        <v>290</v>
      </c>
      <c r="D243" s="9">
        <v>40539</v>
      </c>
      <c r="E243" s="10" t="s">
        <v>147</v>
      </c>
      <c r="F243" s="14">
        <v>1062</v>
      </c>
      <c r="G243" s="15">
        <v>40878</v>
      </c>
      <c r="H243" s="11"/>
      <c r="I243" s="11"/>
      <c r="J243" s="12">
        <v>3150</v>
      </c>
      <c r="K243" s="16" t="s">
        <v>148</v>
      </c>
    </row>
    <row r="244" spans="1:11" ht="33.75">
      <c r="A244" s="7">
        <v>218</v>
      </c>
      <c r="B244" s="8" t="s">
        <v>248</v>
      </c>
      <c r="C244" s="8" t="s">
        <v>291</v>
      </c>
      <c r="D244" s="9">
        <v>40539</v>
      </c>
      <c r="E244" s="10" t="s">
        <v>147</v>
      </c>
      <c r="F244" s="14">
        <v>1062</v>
      </c>
      <c r="G244" s="15">
        <v>40878</v>
      </c>
      <c r="H244" s="11"/>
      <c r="I244" s="11"/>
      <c r="J244" s="12">
        <v>3150</v>
      </c>
      <c r="K244" s="16" t="s">
        <v>148</v>
      </c>
    </row>
    <row r="245" spans="1:11" ht="33.75">
      <c r="A245" s="7">
        <v>219</v>
      </c>
      <c r="B245" s="8" t="s">
        <v>248</v>
      </c>
      <c r="C245" s="8" t="s">
        <v>292</v>
      </c>
      <c r="D245" s="9">
        <v>40527</v>
      </c>
      <c r="E245" s="10" t="s">
        <v>147</v>
      </c>
      <c r="F245" s="14">
        <v>1062</v>
      </c>
      <c r="G245" s="15">
        <v>40878</v>
      </c>
      <c r="H245" s="11"/>
      <c r="I245" s="11"/>
      <c r="J245" s="12">
        <v>3150</v>
      </c>
      <c r="K245" s="16" t="s">
        <v>148</v>
      </c>
    </row>
    <row r="246" spans="1:11" ht="33.75">
      <c r="A246" s="7">
        <v>220</v>
      </c>
      <c r="B246" s="8" t="s">
        <v>248</v>
      </c>
      <c r="C246" s="8" t="s">
        <v>293</v>
      </c>
      <c r="D246" s="9">
        <v>40527</v>
      </c>
      <c r="E246" s="10" t="s">
        <v>147</v>
      </c>
      <c r="F246" s="14">
        <v>1062</v>
      </c>
      <c r="G246" s="15">
        <v>40878</v>
      </c>
      <c r="H246" s="11"/>
      <c r="I246" s="11"/>
      <c r="J246" s="12">
        <v>3150</v>
      </c>
      <c r="K246" s="16" t="s">
        <v>148</v>
      </c>
    </row>
    <row r="247" spans="1:11" ht="33.75">
      <c r="A247" s="7">
        <v>221</v>
      </c>
      <c r="B247" s="8" t="s">
        <v>248</v>
      </c>
      <c r="C247" s="8" t="s">
        <v>294</v>
      </c>
      <c r="D247" s="9">
        <v>41031</v>
      </c>
      <c r="E247" s="10" t="s">
        <v>147</v>
      </c>
      <c r="F247" s="8" t="s">
        <v>295</v>
      </c>
      <c r="G247" s="9" t="s">
        <v>36</v>
      </c>
      <c r="H247" s="12">
        <v>675</v>
      </c>
      <c r="I247" s="12">
        <v>519.23</v>
      </c>
      <c r="J247" s="12">
        <v>3150</v>
      </c>
      <c r="K247" s="16" t="s">
        <v>148</v>
      </c>
    </row>
    <row r="248" spans="1:11" ht="33.75">
      <c r="A248" s="7">
        <v>222</v>
      </c>
      <c r="B248" s="8" t="s">
        <v>248</v>
      </c>
      <c r="C248" s="16" t="s">
        <v>296</v>
      </c>
      <c r="D248" s="15">
        <v>38511</v>
      </c>
      <c r="E248" s="10" t="s">
        <v>171</v>
      </c>
      <c r="F248" s="8" t="s">
        <v>295</v>
      </c>
      <c r="G248" s="9" t="s">
        <v>36</v>
      </c>
      <c r="H248" s="11"/>
      <c r="I248" s="11"/>
      <c r="J248" s="11">
        <v>3150</v>
      </c>
      <c r="K248" s="10" t="s">
        <v>172</v>
      </c>
    </row>
    <row r="249" spans="1:11" ht="33.75">
      <c r="A249" s="7">
        <v>223</v>
      </c>
      <c r="B249" s="8" t="s">
        <v>248</v>
      </c>
      <c r="C249" s="16" t="s">
        <v>297</v>
      </c>
      <c r="D249" s="15">
        <v>38511</v>
      </c>
      <c r="E249" s="10" t="s">
        <v>171</v>
      </c>
      <c r="F249" s="8" t="s">
        <v>295</v>
      </c>
      <c r="G249" s="9" t="s">
        <v>36</v>
      </c>
      <c r="H249" s="11"/>
      <c r="I249" s="11"/>
      <c r="J249" s="11">
        <v>3150</v>
      </c>
      <c r="K249" s="10" t="s">
        <v>172</v>
      </c>
    </row>
    <row r="250" spans="1:11" ht="33.75">
      <c r="A250" s="7">
        <v>224</v>
      </c>
      <c r="B250" s="8" t="s">
        <v>248</v>
      </c>
      <c r="C250" s="16" t="s">
        <v>298</v>
      </c>
      <c r="D250" s="15">
        <v>38513</v>
      </c>
      <c r="E250" s="10" t="s">
        <v>171</v>
      </c>
      <c r="F250" s="8" t="s">
        <v>295</v>
      </c>
      <c r="G250" s="9" t="s">
        <v>36</v>
      </c>
      <c r="H250" s="11"/>
      <c r="I250" s="11"/>
      <c r="J250" s="11">
        <v>3150</v>
      </c>
      <c r="K250" s="10" t="s">
        <v>172</v>
      </c>
    </row>
    <row r="251" spans="1:11" ht="33.75">
      <c r="A251" s="7">
        <v>225</v>
      </c>
      <c r="B251" s="8" t="s">
        <v>248</v>
      </c>
      <c r="C251" s="16" t="s">
        <v>299</v>
      </c>
      <c r="D251" s="15">
        <v>38513</v>
      </c>
      <c r="E251" s="10" t="s">
        <v>171</v>
      </c>
      <c r="F251" s="8" t="s">
        <v>295</v>
      </c>
      <c r="G251" s="9" t="s">
        <v>36</v>
      </c>
      <c r="H251" s="11"/>
      <c r="I251" s="11"/>
      <c r="J251" s="11">
        <v>3150</v>
      </c>
      <c r="K251" s="10" t="s">
        <v>172</v>
      </c>
    </row>
    <row r="252" spans="1:11" ht="33.75">
      <c r="A252" s="7">
        <v>226</v>
      </c>
      <c r="B252" s="8" t="s">
        <v>248</v>
      </c>
      <c r="C252" s="16" t="s">
        <v>300</v>
      </c>
      <c r="D252" s="15">
        <v>38512</v>
      </c>
      <c r="E252" s="10" t="s">
        <v>171</v>
      </c>
      <c r="F252" s="8" t="s">
        <v>295</v>
      </c>
      <c r="G252" s="9" t="s">
        <v>36</v>
      </c>
      <c r="H252" s="11"/>
      <c r="I252" s="11"/>
      <c r="J252" s="11">
        <v>3150</v>
      </c>
      <c r="K252" s="10" t="s">
        <v>172</v>
      </c>
    </row>
    <row r="253" spans="1:11" ht="33.75">
      <c r="A253" s="7">
        <v>227</v>
      </c>
      <c r="B253" s="8" t="s">
        <v>248</v>
      </c>
      <c r="C253" s="16" t="s">
        <v>301</v>
      </c>
      <c r="D253" s="15">
        <v>38512</v>
      </c>
      <c r="E253" s="10" t="s">
        <v>171</v>
      </c>
      <c r="F253" s="8" t="s">
        <v>295</v>
      </c>
      <c r="G253" s="9" t="s">
        <v>36</v>
      </c>
      <c r="H253" s="11"/>
      <c r="I253" s="11"/>
      <c r="J253" s="11">
        <v>3150</v>
      </c>
      <c r="K253" s="10" t="s">
        <v>172</v>
      </c>
    </row>
    <row r="254" spans="1:11" ht="33.75">
      <c r="A254" s="7">
        <v>228</v>
      </c>
      <c r="B254" s="8" t="s">
        <v>248</v>
      </c>
      <c r="C254" s="16" t="s">
        <v>302</v>
      </c>
      <c r="D254" s="15">
        <v>38512</v>
      </c>
      <c r="E254" s="10" t="s">
        <v>171</v>
      </c>
      <c r="F254" s="8" t="s">
        <v>295</v>
      </c>
      <c r="G254" s="9" t="s">
        <v>36</v>
      </c>
      <c r="H254" s="11"/>
      <c r="I254" s="11"/>
      <c r="J254" s="11">
        <v>3150</v>
      </c>
      <c r="K254" s="10" t="s">
        <v>172</v>
      </c>
    </row>
    <row r="255" spans="1:11" ht="33.75">
      <c r="A255" s="7">
        <v>229</v>
      </c>
      <c r="B255" s="8" t="s">
        <v>248</v>
      </c>
      <c r="C255" s="16" t="s">
        <v>303</v>
      </c>
      <c r="D255" s="15">
        <v>38512</v>
      </c>
      <c r="E255" s="10" t="s">
        <v>171</v>
      </c>
      <c r="F255" s="8" t="s">
        <v>295</v>
      </c>
      <c r="G255" s="9" t="s">
        <v>36</v>
      </c>
      <c r="H255" s="11"/>
      <c r="I255" s="11"/>
      <c r="J255" s="11">
        <v>3150</v>
      </c>
      <c r="K255" s="10" t="s">
        <v>172</v>
      </c>
    </row>
    <row r="256" spans="1:11" ht="33.75">
      <c r="A256" s="7">
        <v>230</v>
      </c>
      <c r="B256" s="8" t="s">
        <v>248</v>
      </c>
      <c r="C256" s="16" t="s">
        <v>304</v>
      </c>
      <c r="D256" s="15">
        <v>38511</v>
      </c>
      <c r="E256" s="10" t="s">
        <v>171</v>
      </c>
      <c r="F256" s="8" t="s">
        <v>295</v>
      </c>
      <c r="G256" s="9" t="s">
        <v>36</v>
      </c>
      <c r="H256" s="11"/>
      <c r="I256" s="11"/>
      <c r="J256" s="11">
        <v>3150</v>
      </c>
      <c r="K256" s="10" t="s">
        <v>172</v>
      </c>
    </row>
    <row r="257" spans="1:11" ht="33.75">
      <c r="A257" s="7">
        <v>231</v>
      </c>
      <c r="B257" s="8" t="s">
        <v>248</v>
      </c>
      <c r="C257" s="16" t="s">
        <v>305</v>
      </c>
      <c r="D257" s="15">
        <v>38505</v>
      </c>
      <c r="E257" s="10" t="s">
        <v>171</v>
      </c>
      <c r="F257" s="8" t="s">
        <v>295</v>
      </c>
      <c r="G257" s="9" t="s">
        <v>36</v>
      </c>
      <c r="H257" s="11"/>
      <c r="I257" s="11"/>
      <c r="J257" s="11">
        <v>3150</v>
      </c>
      <c r="K257" s="10" t="s">
        <v>172</v>
      </c>
    </row>
    <row r="258" spans="1:11" ht="33.75">
      <c r="A258" s="7">
        <v>232</v>
      </c>
      <c r="B258" s="8" t="s">
        <v>248</v>
      </c>
      <c r="C258" s="16" t="s">
        <v>306</v>
      </c>
      <c r="D258" s="15">
        <v>39191</v>
      </c>
      <c r="E258" s="10" t="s">
        <v>171</v>
      </c>
      <c r="F258" s="8" t="s">
        <v>295</v>
      </c>
      <c r="G258" s="9" t="s">
        <v>36</v>
      </c>
      <c r="H258" s="11"/>
      <c r="I258" s="11"/>
      <c r="J258" s="11">
        <v>3150</v>
      </c>
      <c r="K258" s="10" t="s">
        <v>172</v>
      </c>
    </row>
    <row r="259" spans="1:11" ht="33.75">
      <c r="A259" s="7">
        <v>233</v>
      </c>
      <c r="B259" s="8" t="s">
        <v>248</v>
      </c>
      <c r="C259" s="16" t="s">
        <v>307</v>
      </c>
      <c r="D259" s="15">
        <v>39234</v>
      </c>
      <c r="E259" s="10" t="s">
        <v>171</v>
      </c>
      <c r="F259" s="8" t="s">
        <v>295</v>
      </c>
      <c r="G259" s="9" t="s">
        <v>36</v>
      </c>
      <c r="H259" s="11"/>
      <c r="I259" s="11"/>
      <c r="J259" s="11">
        <v>3150</v>
      </c>
      <c r="K259" s="10" t="s">
        <v>172</v>
      </c>
    </row>
    <row r="260" spans="1:11" ht="33.75">
      <c r="A260" s="7">
        <v>234</v>
      </c>
      <c r="B260" s="8" t="s">
        <v>248</v>
      </c>
      <c r="C260" s="16" t="s">
        <v>308</v>
      </c>
      <c r="D260" s="15">
        <v>39234</v>
      </c>
      <c r="E260" s="10" t="s">
        <v>171</v>
      </c>
      <c r="F260" s="8" t="s">
        <v>295</v>
      </c>
      <c r="G260" s="9" t="s">
        <v>36</v>
      </c>
      <c r="H260" s="11"/>
      <c r="I260" s="11"/>
      <c r="J260" s="11">
        <v>3150</v>
      </c>
      <c r="K260" s="10" t="s">
        <v>172</v>
      </c>
    </row>
    <row r="261" spans="1:11" ht="33.75">
      <c r="A261" s="7">
        <v>235</v>
      </c>
      <c r="B261" s="8" t="s">
        <v>248</v>
      </c>
      <c r="C261" s="16" t="s">
        <v>309</v>
      </c>
      <c r="D261" s="15">
        <v>39234</v>
      </c>
      <c r="E261" s="10" t="s">
        <v>171</v>
      </c>
      <c r="F261" s="8" t="s">
        <v>295</v>
      </c>
      <c r="G261" s="9" t="s">
        <v>36</v>
      </c>
      <c r="H261" s="11"/>
      <c r="I261" s="11"/>
      <c r="J261" s="11">
        <v>3150</v>
      </c>
      <c r="K261" s="10" t="s">
        <v>172</v>
      </c>
    </row>
    <row r="262" spans="1:11" ht="33.75">
      <c r="A262" s="7">
        <v>236</v>
      </c>
      <c r="B262" s="8" t="s">
        <v>248</v>
      </c>
      <c r="C262" s="16" t="s">
        <v>310</v>
      </c>
      <c r="D262" s="15">
        <v>39234</v>
      </c>
      <c r="E262" s="10" t="s">
        <v>171</v>
      </c>
      <c r="F262" s="8" t="s">
        <v>295</v>
      </c>
      <c r="G262" s="9" t="s">
        <v>36</v>
      </c>
      <c r="H262" s="11"/>
      <c r="I262" s="11"/>
      <c r="J262" s="11">
        <v>3150</v>
      </c>
      <c r="K262" s="10" t="s">
        <v>172</v>
      </c>
    </row>
    <row r="263" spans="1:11" ht="33.75">
      <c r="A263" s="7">
        <v>237</v>
      </c>
      <c r="B263" s="8" t="s">
        <v>248</v>
      </c>
      <c r="C263" s="16" t="s">
        <v>311</v>
      </c>
      <c r="D263" s="15">
        <v>39234</v>
      </c>
      <c r="E263" s="10" t="s">
        <v>171</v>
      </c>
      <c r="F263" s="8" t="s">
        <v>295</v>
      </c>
      <c r="G263" s="9" t="s">
        <v>36</v>
      </c>
      <c r="H263" s="11"/>
      <c r="I263" s="11"/>
      <c r="J263" s="11">
        <v>3150</v>
      </c>
      <c r="K263" s="10" t="s">
        <v>172</v>
      </c>
    </row>
    <row r="264" spans="1:11" ht="33.75">
      <c r="A264" s="7">
        <v>238</v>
      </c>
      <c r="B264" s="8" t="s">
        <v>248</v>
      </c>
      <c r="C264" s="16" t="s">
        <v>312</v>
      </c>
      <c r="D264" s="15">
        <v>39234</v>
      </c>
      <c r="E264" s="10" t="s">
        <v>171</v>
      </c>
      <c r="F264" s="8" t="s">
        <v>295</v>
      </c>
      <c r="G264" s="9" t="s">
        <v>36</v>
      </c>
      <c r="H264" s="11"/>
      <c r="I264" s="11"/>
      <c r="J264" s="11">
        <v>3150</v>
      </c>
      <c r="K264" s="10" t="s">
        <v>172</v>
      </c>
    </row>
    <row r="265" spans="1:11" ht="33.75">
      <c r="A265" s="7">
        <v>239</v>
      </c>
      <c r="B265" s="8" t="s">
        <v>248</v>
      </c>
      <c r="C265" s="16" t="s">
        <v>313</v>
      </c>
      <c r="D265" s="15">
        <v>40479</v>
      </c>
      <c r="E265" s="10" t="s">
        <v>171</v>
      </c>
      <c r="F265" s="8" t="s">
        <v>295</v>
      </c>
      <c r="G265" s="9" t="s">
        <v>36</v>
      </c>
      <c r="H265" s="11"/>
      <c r="I265" s="11"/>
      <c r="J265" s="11">
        <v>3150</v>
      </c>
      <c r="K265" s="10" t="s">
        <v>172</v>
      </c>
    </row>
    <row r="266" spans="1:11" ht="33.75">
      <c r="A266" s="7">
        <v>240</v>
      </c>
      <c r="B266" s="8" t="s">
        <v>248</v>
      </c>
      <c r="C266" s="16" t="s">
        <v>314</v>
      </c>
      <c r="D266" s="15">
        <v>40479</v>
      </c>
      <c r="E266" s="10" t="s">
        <v>171</v>
      </c>
      <c r="F266" s="8" t="s">
        <v>295</v>
      </c>
      <c r="G266" s="9" t="s">
        <v>36</v>
      </c>
      <c r="H266" s="11"/>
      <c r="I266" s="11"/>
      <c r="J266" s="11">
        <v>3150</v>
      </c>
      <c r="K266" s="10" t="s">
        <v>172</v>
      </c>
    </row>
    <row r="267" spans="1:11" ht="33.75">
      <c r="A267" s="7">
        <v>241</v>
      </c>
      <c r="B267" s="8" t="s">
        <v>248</v>
      </c>
      <c r="C267" s="16" t="s">
        <v>315</v>
      </c>
      <c r="D267" s="15">
        <v>40479</v>
      </c>
      <c r="E267" s="10" t="s">
        <v>171</v>
      </c>
      <c r="F267" s="8" t="s">
        <v>295</v>
      </c>
      <c r="G267" s="9" t="s">
        <v>36</v>
      </c>
      <c r="H267" s="11"/>
      <c r="I267" s="11"/>
      <c r="J267" s="11">
        <v>3150</v>
      </c>
      <c r="K267" s="10" t="s">
        <v>172</v>
      </c>
    </row>
    <row r="268" spans="1:11" ht="33.75">
      <c r="A268" s="7">
        <v>242</v>
      </c>
      <c r="B268" s="8" t="s">
        <v>248</v>
      </c>
      <c r="C268" s="16" t="s">
        <v>316</v>
      </c>
      <c r="D268" s="15">
        <v>40479</v>
      </c>
      <c r="E268" s="10" t="s">
        <v>171</v>
      </c>
      <c r="F268" s="8" t="s">
        <v>295</v>
      </c>
      <c r="G268" s="9" t="s">
        <v>36</v>
      </c>
      <c r="H268" s="11"/>
      <c r="I268" s="11"/>
      <c r="J268" s="11">
        <v>3150</v>
      </c>
      <c r="K268" s="10" t="s">
        <v>172</v>
      </c>
    </row>
    <row r="269" spans="1:11" ht="33.75">
      <c r="A269" s="7">
        <v>243</v>
      </c>
      <c r="B269" s="8" t="s">
        <v>248</v>
      </c>
      <c r="C269" s="16" t="s">
        <v>317</v>
      </c>
      <c r="D269" s="15">
        <v>40479</v>
      </c>
      <c r="E269" s="10" t="s">
        <v>171</v>
      </c>
      <c r="F269" s="8" t="s">
        <v>295</v>
      </c>
      <c r="G269" s="9" t="s">
        <v>36</v>
      </c>
      <c r="H269" s="11"/>
      <c r="I269" s="11"/>
      <c r="J269" s="11">
        <v>3150</v>
      </c>
      <c r="K269" s="10" t="s">
        <v>172</v>
      </c>
    </row>
    <row r="270" spans="1:11" ht="33.75">
      <c r="A270" s="7">
        <v>244</v>
      </c>
      <c r="B270" s="8" t="s">
        <v>248</v>
      </c>
      <c r="C270" s="16" t="s">
        <v>318</v>
      </c>
      <c r="D270" s="15">
        <v>40527</v>
      </c>
      <c r="E270" s="10" t="s">
        <v>171</v>
      </c>
      <c r="F270" s="8" t="s">
        <v>295</v>
      </c>
      <c r="G270" s="9" t="s">
        <v>36</v>
      </c>
      <c r="H270" s="11"/>
      <c r="I270" s="11"/>
      <c r="J270" s="11">
        <v>3150</v>
      </c>
      <c r="K270" s="10" t="s">
        <v>172</v>
      </c>
    </row>
    <row r="271" spans="1:11" ht="33.75">
      <c r="A271" s="7">
        <v>245</v>
      </c>
      <c r="B271" s="8" t="s">
        <v>248</v>
      </c>
      <c r="C271" s="16" t="s">
        <v>319</v>
      </c>
      <c r="D271" s="15">
        <v>40539</v>
      </c>
      <c r="E271" s="10" t="s">
        <v>171</v>
      </c>
      <c r="F271" s="8" t="s">
        <v>295</v>
      </c>
      <c r="G271" s="9" t="s">
        <v>36</v>
      </c>
      <c r="H271" s="11"/>
      <c r="I271" s="11"/>
      <c r="J271" s="11">
        <v>3150</v>
      </c>
      <c r="K271" s="10" t="s">
        <v>172</v>
      </c>
    </row>
    <row r="272" spans="1:11" ht="33.75">
      <c r="A272" s="7">
        <v>246</v>
      </c>
      <c r="B272" s="8" t="s">
        <v>248</v>
      </c>
      <c r="C272" s="16" t="s">
        <v>320</v>
      </c>
      <c r="D272" s="15">
        <v>40735</v>
      </c>
      <c r="E272" s="10" t="s">
        <v>171</v>
      </c>
      <c r="F272" s="8" t="s">
        <v>295</v>
      </c>
      <c r="G272" s="9" t="s">
        <v>36</v>
      </c>
      <c r="H272" s="11"/>
      <c r="I272" s="11"/>
      <c r="J272" s="11">
        <v>3150</v>
      </c>
      <c r="K272" s="10" t="s">
        <v>172</v>
      </c>
    </row>
    <row r="273" spans="1:11" ht="33.75">
      <c r="A273" s="7">
        <v>247</v>
      </c>
      <c r="B273" s="8" t="s">
        <v>248</v>
      </c>
      <c r="C273" s="16" t="s">
        <v>321</v>
      </c>
      <c r="D273" s="15">
        <v>40770</v>
      </c>
      <c r="E273" s="10" t="s">
        <v>171</v>
      </c>
      <c r="F273" s="8" t="s">
        <v>295</v>
      </c>
      <c r="G273" s="9" t="s">
        <v>36</v>
      </c>
      <c r="H273" s="11"/>
      <c r="I273" s="11"/>
      <c r="J273" s="11">
        <v>3150</v>
      </c>
      <c r="K273" s="10" t="s">
        <v>172</v>
      </c>
    </row>
    <row r="274" spans="1:11" ht="33.75">
      <c r="A274" s="7">
        <v>248</v>
      </c>
      <c r="B274" s="8" t="s">
        <v>248</v>
      </c>
      <c r="C274" s="8" t="s">
        <v>322</v>
      </c>
      <c r="D274" s="9">
        <v>39492</v>
      </c>
      <c r="E274" s="10" t="s">
        <v>18</v>
      </c>
      <c r="F274" s="8" t="s">
        <v>295</v>
      </c>
      <c r="G274" s="9" t="s">
        <v>36</v>
      </c>
      <c r="H274" s="11"/>
      <c r="I274" s="11"/>
      <c r="J274" s="11">
        <v>3150</v>
      </c>
      <c r="K274" s="13" t="s">
        <v>19</v>
      </c>
    </row>
    <row r="275" spans="1:11" ht="33.75">
      <c r="A275" s="7">
        <v>249</v>
      </c>
      <c r="B275" s="8" t="s">
        <v>248</v>
      </c>
      <c r="C275" s="8" t="s">
        <v>323</v>
      </c>
      <c r="D275" s="9">
        <v>39492</v>
      </c>
      <c r="E275" s="10" t="s">
        <v>18</v>
      </c>
      <c r="F275" s="8" t="s">
        <v>295</v>
      </c>
      <c r="G275" s="9" t="s">
        <v>36</v>
      </c>
      <c r="H275" s="11"/>
      <c r="I275" s="11"/>
      <c r="J275" s="11">
        <v>3150</v>
      </c>
      <c r="K275" s="13" t="s">
        <v>19</v>
      </c>
    </row>
    <row r="276" spans="1:11" ht="33.75">
      <c r="A276" s="7">
        <v>250</v>
      </c>
      <c r="B276" s="8" t="s">
        <v>248</v>
      </c>
      <c r="C276" s="8" t="s">
        <v>324</v>
      </c>
      <c r="D276" s="9">
        <v>40017</v>
      </c>
      <c r="E276" s="10" t="s">
        <v>18</v>
      </c>
      <c r="F276" s="8" t="s">
        <v>295</v>
      </c>
      <c r="G276" s="9" t="s">
        <v>36</v>
      </c>
      <c r="H276" s="11"/>
      <c r="I276" s="11"/>
      <c r="J276" s="11">
        <v>3150</v>
      </c>
      <c r="K276" s="13" t="s">
        <v>19</v>
      </c>
    </row>
    <row r="277" spans="1:11" ht="33.75">
      <c r="A277" s="7">
        <v>251</v>
      </c>
      <c r="B277" s="8" t="s">
        <v>248</v>
      </c>
      <c r="C277" s="8" t="s">
        <v>325</v>
      </c>
      <c r="D277" s="9">
        <v>39492</v>
      </c>
      <c r="E277" s="10" t="s">
        <v>18</v>
      </c>
      <c r="F277" s="8" t="s">
        <v>295</v>
      </c>
      <c r="G277" s="9" t="s">
        <v>36</v>
      </c>
      <c r="H277" s="11"/>
      <c r="I277" s="11"/>
      <c r="J277" s="11">
        <v>3150</v>
      </c>
      <c r="K277" s="13" t="s">
        <v>19</v>
      </c>
    </row>
    <row r="278" spans="1:11" ht="33.75">
      <c r="A278" s="7">
        <v>252</v>
      </c>
      <c r="B278" s="8" t="s">
        <v>248</v>
      </c>
      <c r="C278" s="8" t="s">
        <v>326</v>
      </c>
      <c r="D278" s="9">
        <v>39146</v>
      </c>
      <c r="E278" s="10" t="s">
        <v>18</v>
      </c>
      <c r="F278" s="8" t="s">
        <v>295</v>
      </c>
      <c r="G278" s="9" t="s">
        <v>36</v>
      </c>
      <c r="H278" s="11"/>
      <c r="I278" s="11"/>
      <c r="J278" s="11">
        <v>3150</v>
      </c>
      <c r="K278" s="13" t="s">
        <v>19</v>
      </c>
    </row>
    <row r="279" spans="1:11" ht="33.75">
      <c r="A279" s="7">
        <v>253</v>
      </c>
      <c r="B279" s="8" t="s">
        <v>248</v>
      </c>
      <c r="C279" s="8" t="s">
        <v>327</v>
      </c>
      <c r="D279" s="9">
        <v>39492</v>
      </c>
      <c r="E279" s="10" t="s">
        <v>18</v>
      </c>
      <c r="F279" s="8" t="s">
        <v>295</v>
      </c>
      <c r="G279" s="9" t="s">
        <v>36</v>
      </c>
      <c r="H279" s="11"/>
      <c r="I279" s="11"/>
      <c r="J279" s="11">
        <v>3150</v>
      </c>
      <c r="K279" s="13" t="s">
        <v>19</v>
      </c>
    </row>
    <row r="280" spans="1:11" ht="33.75">
      <c r="A280" s="7">
        <v>254</v>
      </c>
      <c r="B280" s="8" t="s">
        <v>248</v>
      </c>
      <c r="C280" s="8" t="s">
        <v>328</v>
      </c>
      <c r="D280" s="9">
        <v>39738</v>
      </c>
      <c r="E280" s="10" t="s">
        <v>18</v>
      </c>
      <c r="F280" s="8" t="s">
        <v>295</v>
      </c>
      <c r="G280" s="9" t="s">
        <v>36</v>
      </c>
      <c r="H280" s="11"/>
      <c r="I280" s="11"/>
      <c r="J280" s="11">
        <v>3150</v>
      </c>
      <c r="K280" s="13" t="s">
        <v>19</v>
      </c>
    </row>
    <row r="281" spans="1:11" ht="33.75">
      <c r="A281" s="7">
        <v>255</v>
      </c>
      <c r="B281" s="8" t="s">
        <v>248</v>
      </c>
      <c r="C281" s="8" t="s">
        <v>329</v>
      </c>
      <c r="D281" s="9">
        <v>39492</v>
      </c>
      <c r="E281" s="10" t="s">
        <v>18</v>
      </c>
      <c r="F281" s="8" t="s">
        <v>295</v>
      </c>
      <c r="G281" s="9" t="s">
        <v>36</v>
      </c>
      <c r="H281" s="11"/>
      <c r="I281" s="11"/>
      <c r="J281" s="11">
        <v>3150</v>
      </c>
      <c r="K281" s="13" t="s">
        <v>19</v>
      </c>
    </row>
    <row r="282" spans="1:11" ht="33.75">
      <c r="A282" s="7">
        <v>256</v>
      </c>
      <c r="B282" s="8" t="s">
        <v>248</v>
      </c>
      <c r="C282" s="8" t="s">
        <v>330</v>
      </c>
      <c r="D282" s="9">
        <v>40046</v>
      </c>
      <c r="E282" s="10" t="s">
        <v>18</v>
      </c>
      <c r="F282" s="8" t="s">
        <v>295</v>
      </c>
      <c r="G282" s="9" t="s">
        <v>36</v>
      </c>
      <c r="H282" s="11"/>
      <c r="I282" s="11"/>
      <c r="J282" s="11">
        <v>3150</v>
      </c>
      <c r="K282" s="13" t="s">
        <v>19</v>
      </c>
    </row>
    <row r="283" spans="1:11" ht="33.75">
      <c r="A283" s="7">
        <v>257</v>
      </c>
      <c r="B283" s="8" t="s">
        <v>248</v>
      </c>
      <c r="C283" s="8" t="s">
        <v>331</v>
      </c>
      <c r="D283" s="9">
        <v>39734</v>
      </c>
      <c r="E283" s="10" t="s">
        <v>18</v>
      </c>
      <c r="F283" s="8" t="s">
        <v>295</v>
      </c>
      <c r="G283" s="9" t="s">
        <v>36</v>
      </c>
      <c r="H283" s="11"/>
      <c r="I283" s="11"/>
      <c r="J283" s="11">
        <v>3150</v>
      </c>
      <c r="K283" s="13" t="s">
        <v>19</v>
      </c>
    </row>
    <row r="284" spans="1:11" ht="33.75">
      <c r="A284" s="7">
        <v>258</v>
      </c>
      <c r="B284" s="8" t="s">
        <v>248</v>
      </c>
      <c r="C284" s="8" t="s">
        <v>332</v>
      </c>
      <c r="D284" s="9">
        <v>39492</v>
      </c>
      <c r="E284" s="10" t="s">
        <v>18</v>
      </c>
      <c r="F284" s="8" t="s">
        <v>295</v>
      </c>
      <c r="G284" s="9" t="s">
        <v>36</v>
      </c>
      <c r="H284" s="11"/>
      <c r="I284" s="11"/>
      <c r="J284" s="11">
        <v>3150</v>
      </c>
      <c r="K284" s="13" t="s">
        <v>19</v>
      </c>
    </row>
    <row r="285" spans="1:11" ht="33.75">
      <c r="A285" s="7">
        <v>259</v>
      </c>
      <c r="B285" s="8" t="s">
        <v>248</v>
      </c>
      <c r="C285" s="10" t="s">
        <v>333</v>
      </c>
      <c r="D285" s="9">
        <v>38309</v>
      </c>
      <c r="E285" s="10" t="s">
        <v>159</v>
      </c>
      <c r="F285" s="8" t="s">
        <v>295</v>
      </c>
      <c r="G285" s="9" t="s">
        <v>36</v>
      </c>
      <c r="H285" s="11"/>
      <c r="I285" s="11"/>
      <c r="J285" s="11">
        <v>3150</v>
      </c>
      <c r="K285" s="10" t="s">
        <v>334</v>
      </c>
    </row>
    <row r="286" spans="1:11" ht="33.75">
      <c r="A286" s="7">
        <v>260</v>
      </c>
      <c r="B286" s="8" t="s">
        <v>248</v>
      </c>
      <c r="C286" s="10" t="s">
        <v>335</v>
      </c>
      <c r="D286" s="9">
        <v>38352</v>
      </c>
      <c r="E286" s="10" t="s">
        <v>159</v>
      </c>
      <c r="F286" s="8" t="s">
        <v>295</v>
      </c>
      <c r="G286" s="9" t="s">
        <v>36</v>
      </c>
      <c r="H286" s="11"/>
      <c r="I286" s="11"/>
      <c r="J286" s="11">
        <v>3150</v>
      </c>
      <c r="K286" s="10" t="s">
        <v>334</v>
      </c>
    </row>
    <row r="287" spans="1:11" ht="33.75">
      <c r="A287" s="7">
        <v>261</v>
      </c>
      <c r="B287" s="8" t="s">
        <v>248</v>
      </c>
      <c r="C287" s="10" t="s">
        <v>336</v>
      </c>
      <c r="D287" s="9">
        <v>39486</v>
      </c>
      <c r="E287" s="10" t="s">
        <v>159</v>
      </c>
      <c r="F287" s="8" t="s">
        <v>295</v>
      </c>
      <c r="G287" s="9" t="s">
        <v>36</v>
      </c>
      <c r="H287" s="11"/>
      <c r="I287" s="11"/>
      <c r="J287" s="11">
        <v>3150</v>
      </c>
      <c r="K287" s="10" t="s">
        <v>334</v>
      </c>
    </row>
    <row r="288" spans="1:11" ht="33.75">
      <c r="A288" s="7">
        <v>262</v>
      </c>
      <c r="B288" s="8" t="s">
        <v>248</v>
      </c>
      <c r="C288" s="10" t="s">
        <v>337</v>
      </c>
      <c r="D288" s="9">
        <v>39121</v>
      </c>
      <c r="E288" s="10" t="s">
        <v>159</v>
      </c>
      <c r="F288" s="8" t="s">
        <v>295</v>
      </c>
      <c r="G288" s="9" t="s">
        <v>36</v>
      </c>
      <c r="H288" s="11"/>
      <c r="I288" s="11"/>
      <c r="J288" s="11">
        <v>3150</v>
      </c>
      <c r="K288" s="10" t="s">
        <v>334</v>
      </c>
    </row>
    <row r="289" spans="1:11" ht="33.75">
      <c r="A289" s="7">
        <v>263</v>
      </c>
      <c r="B289" s="8" t="s">
        <v>248</v>
      </c>
      <c r="C289" s="10" t="s">
        <v>338</v>
      </c>
      <c r="D289" s="9">
        <v>39121</v>
      </c>
      <c r="E289" s="10" t="s">
        <v>159</v>
      </c>
      <c r="F289" s="8" t="s">
        <v>295</v>
      </c>
      <c r="G289" s="9" t="s">
        <v>36</v>
      </c>
      <c r="H289" s="11"/>
      <c r="I289" s="11"/>
      <c r="J289" s="11">
        <v>3150</v>
      </c>
      <c r="K289" s="10" t="s">
        <v>334</v>
      </c>
    </row>
    <row r="290" spans="1:11" ht="33.75">
      <c r="A290" s="7">
        <v>264</v>
      </c>
      <c r="B290" s="8" t="s">
        <v>248</v>
      </c>
      <c r="C290" s="10" t="s">
        <v>339</v>
      </c>
      <c r="D290" s="9">
        <v>39121</v>
      </c>
      <c r="E290" s="10" t="s">
        <v>159</v>
      </c>
      <c r="F290" s="8" t="s">
        <v>295</v>
      </c>
      <c r="G290" s="9" t="s">
        <v>36</v>
      </c>
      <c r="H290" s="11"/>
      <c r="I290" s="11"/>
      <c r="J290" s="11">
        <v>3150</v>
      </c>
      <c r="K290" s="10" t="s">
        <v>334</v>
      </c>
    </row>
    <row r="291" spans="1:11" ht="33.75">
      <c r="A291" s="7">
        <v>265</v>
      </c>
      <c r="B291" s="8" t="s">
        <v>248</v>
      </c>
      <c r="C291" s="10" t="s">
        <v>340</v>
      </c>
      <c r="D291" s="9">
        <v>39121</v>
      </c>
      <c r="E291" s="10" t="s">
        <v>159</v>
      </c>
      <c r="F291" s="8" t="s">
        <v>295</v>
      </c>
      <c r="G291" s="9" t="s">
        <v>36</v>
      </c>
      <c r="H291" s="11"/>
      <c r="I291" s="11"/>
      <c r="J291" s="11">
        <v>3150</v>
      </c>
      <c r="K291" s="10" t="s">
        <v>334</v>
      </c>
    </row>
    <row r="292" spans="1:11" ht="33.75">
      <c r="A292" s="7">
        <v>266</v>
      </c>
      <c r="B292" s="8" t="s">
        <v>248</v>
      </c>
      <c r="C292" s="10" t="s">
        <v>341</v>
      </c>
      <c r="D292" s="9">
        <v>39121</v>
      </c>
      <c r="E292" s="10" t="s">
        <v>159</v>
      </c>
      <c r="F292" s="8" t="s">
        <v>295</v>
      </c>
      <c r="G292" s="9" t="s">
        <v>36</v>
      </c>
      <c r="H292" s="11"/>
      <c r="I292" s="11"/>
      <c r="J292" s="11">
        <v>3150</v>
      </c>
      <c r="K292" s="10" t="s">
        <v>334</v>
      </c>
    </row>
    <row r="293" spans="1:11" ht="33.75">
      <c r="A293" s="7">
        <v>267</v>
      </c>
      <c r="B293" s="8" t="s">
        <v>248</v>
      </c>
      <c r="C293" s="10" t="s">
        <v>342</v>
      </c>
      <c r="D293" s="9">
        <v>40326</v>
      </c>
      <c r="E293" s="10" t="s">
        <v>159</v>
      </c>
      <c r="F293" s="8" t="s">
        <v>295</v>
      </c>
      <c r="G293" s="9" t="s">
        <v>36</v>
      </c>
      <c r="H293" s="11"/>
      <c r="I293" s="11"/>
      <c r="J293" s="11">
        <v>3150</v>
      </c>
      <c r="K293" s="10" t="s">
        <v>334</v>
      </c>
    </row>
    <row r="294" spans="1:11" ht="33.75">
      <c r="A294" s="7">
        <v>268</v>
      </c>
      <c r="B294" s="8" t="s">
        <v>248</v>
      </c>
      <c r="C294" s="10" t="s">
        <v>343</v>
      </c>
      <c r="D294" s="9">
        <v>39121</v>
      </c>
      <c r="E294" s="10" t="s">
        <v>159</v>
      </c>
      <c r="F294" s="8" t="s">
        <v>295</v>
      </c>
      <c r="G294" s="9" t="s">
        <v>36</v>
      </c>
      <c r="H294" s="11"/>
      <c r="I294" s="11"/>
      <c r="J294" s="11">
        <v>3150</v>
      </c>
      <c r="K294" s="10" t="s">
        <v>334</v>
      </c>
    </row>
    <row r="295" spans="1:11" ht="33.75">
      <c r="A295" s="7">
        <v>269</v>
      </c>
      <c r="B295" s="8" t="s">
        <v>248</v>
      </c>
      <c r="C295" s="10" t="s">
        <v>344</v>
      </c>
      <c r="D295" s="9">
        <v>40479</v>
      </c>
      <c r="E295" s="10" t="s">
        <v>159</v>
      </c>
      <c r="F295" s="8" t="s">
        <v>295</v>
      </c>
      <c r="G295" s="9" t="s">
        <v>36</v>
      </c>
      <c r="H295" s="11"/>
      <c r="I295" s="11"/>
      <c r="J295" s="11">
        <v>3150</v>
      </c>
      <c r="K295" s="10" t="s">
        <v>334</v>
      </c>
    </row>
    <row r="296" spans="1:11" ht="33.75">
      <c r="A296" s="7">
        <v>270</v>
      </c>
      <c r="B296" s="8" t="s">
        <v>248</v>
      </c>
      <c r="C296" s="10" t="s">
        <v>345</v>
      </c>
      <c r="D296" s="9">
        <v>40479</v>
      </c>
      <c r="E296" s="10" t="s">
        <v>159</v>
      </c>
      <c r="F296" s="8" t="s">
        <v>295</v>
      </c>
      <c r="G296" s="9" t="s">
        <v>36</v>
      </c>
      <c r="H296" s="11"/>
      <c r="I296" s="11"/>
      <c r="J296" s="11">
        <v>3150</v>
      </c>
      <c r="K296" s="10" t="s">
        <v>334</v>
      </c>
    </row>
    <row r="297" spans="1:11" ht="33.75">
      <c r="A297" s="7">
        <v>271</v>
      </c>
      <c r="B297" s="8" t="s">
        <v>248</v>
      </c>
      <c r="C297" s="10" t="s">
        <v>346</v>
      </c>
      <c r="D297" s="9">
        <v>40479</v>
      </c>
      <c r="E297" s="10" t="s">
        <v>159</v>
      </c>
      <c r="F297" s="8" t="s">
        <v>295</v>
      </c>
      <c r="G297" s="9" t="s">
        <v>36</v>
      </c>
      <c r="H297" s="11"/>
      <c r="I297" s="11"/>
      <c r="J297" s="11">
        <v>3150</v>
      </c>
      <c r="K297" s="10" t="s">
        <v>334</v>
      </c>
    </row>
    <row r="298" spans="1:11" ht="33.75">
      <c r="A298" s="7">
        <v>272</v>
      </c>
      <c r="B298" s="8" t="s">
        <v>248</v>
      </c>
      <c r="C298" s="10" t="s">
        <v>347</v>
      </c>
      <c r="D298" s="9">
        <v>40479</v>
      </c>
      <c r="E298" s="10" t="s">
        <v>159</v>
      </c>
      <c r="F298" s="8" t="s">
        <v>295</v>
      </c>
      <c r="G298" s="9" t="s">
        <v>36</v>
      </c>
      <c r="H298" s="11"/>
      <c r="I298" s="11"/>
      <c r="J298" s="11">
        <v>3150</v>
      </c>
      <c r="K298" s="10" t="s">
        <v>334</v>
      </c>
    </row>
    <row r="299" spans="1:11" ht="33.75">
      <c r="A299" s="7">
        <v>273</v>
      </c>
      <c r="B299" s="8" t="s">
        <v>248</v>
      </c>
      <c r="C299" s="10" t="s">
        <v>348</v>
      </c>
      <c r="D299" s="9">
        <v>40479</v>
      </c>
      <c r="E299" s="10" t="s">
        <v>159</v>
      </c>
      <c r="F299" s="8" t="s">
        <v>295</v>
      </c>
      <c r="G299" s="9" t="s">
        <v>36</v>
      </c>
      <c r="H299" s="11"/>
      <c r="I299" s="11"/>
      <c r="J299" s="11">
        <v>3150</v>
      </c>
      <c r="K299" s="10" t="s">
        <v>334</v>
      </c>
    </row>
    <row r="300" spans="1:11" ht="33.75">
      <c r="A300" s="7">
        <v>274</v>
      </c>
      <c r="B300" s="8" t="s">
        <v>248</v>
      </c>
      <c r="C300" s="10" t="s">
        <v>349</v>
      </c>
      <c r="D300" s="9">
        <v>40527</v>
      </c>
      <c r="E300" s="10" t="s">
        <v>159</v>
      </c>
      <c r="F300" s="8" t="s">
        <v>295</v>
      </c>
      <c r="G300" s="9" t="s">
        <v>36</v>
      </c>
      <c r="H300" s="11"/>
      <c r="I300" s="11"/>
      <c r="J300" s="11">
        <v>3150</v>
      </c>
      <c r="K300" s="10" t="s">
        <v>334</v>
      </c>
    </row>
    <row r="301" spans="1:11" ht="33.75">
      <c r="A301" s="7">
        <v>275</v>
      </c>
      <c r="B301" s="8" t="s">
        <v>248</v>
      </c>
      <c r="C301" s="10" t="s">
        <v>350</v>
      </c>
      <c r="D301" s="9">
        <v>40527</v>
      </c>
      <c r="E301" s="10" t="s">
        <v>159</v>
      </c>
      <c r="F301" s="8" t="s">
        <v>295</v>
      </c>
      <c r="G301" s="9" t="s">
        <v>36</v>
      </c>
      <c r="H301" s="11"/>
      <c r="I301" s="11"/>
      <c r="J301" s="11">
        <v>3150</v>
      </c>
      <c r="K301" s="10" t="s">
        <v>334</v>
      </c>
    </row>
    <row r="302" spans="1:11" ht="33.75">
      <c r="A302" s="7">
        <v>276</v>
      </c>
      <c r="B302" s="8" t="s">
        <v>248</v>
      </c>
      <c r="C302" s="10" t="s">
        <v>351</v>
      </c>
      <c r="D302" s="9">
        <v>40527</v>
      </c>
      <c r="E302" s="10" t="s">
        <v>159</v>
      </c>
      <c r="F302" s="8" t="s">
        <v>295</v>
      </c>
      <c r="G302" s="9" t="s">
        <v>36</v>
      </c>
      <c r="H302" s="11"/>
      <c r="I302" s="11"/>
      <c r="J302" s="11">
        <v>3150</v>
      </c>
      <c r="K302" s="10" t="s">
        <v>334</v>
      </c>
    </row>
    <row r="303" spans="1:11" ht="33.75">
      <c r="A303" s="7">
        <v>277</v>
      </c>
      <c r="B303" s="8" t="s">
        <v>248</v>
      </c>
      <c r="C303" s="10" t="s">
        <v>352</v>
      </c>
      <c r="D303" s="9">
        <v>40527</v>
      </c>
      <c r="E303" s="10" t="s">
        <v>159</v>
      </c>
      <c r="F303" s="8" t="s">
        <v>295</v>
      </c>
      <c r="G303" s="9" t="s">
        <v>36</v>
      </c>
      <c r="H303" s="11"/>
      <c r="I303" s="11"/>
      <c r="J303" s="11">
        <v>3150</v>
      </c>
      <c r="K303" s="10" t="s">
        <v>334</v>
      </c>
    </row>
    <row r="304" spans="1:11" ht="33.75">
      <c r="A304" s="7">
        <v>278</v>
      </c>
      <c r="B304" s="8" t="s">
        <v>248</v>
      </c>
      <c r="C304" s="10" t="s">
        <v>353</v>
      </c>
      <c r="D304" s="9">
        <v>40527</v>
      </c>
      <c r="E304" s="10" t="s">
        <v>159</v>
      </c>
      <c r="F304" s="8" t="s">
        <v>295</v>
      </c>
      <c r="G304" s="9" t="s">
        <v>36</v>
      </c>
      <c r="H304" s="11"/>
      <c r="I304" s="11"/>
      <c r="J304" s="11">
        <v>3150</v>
      </c>
      <c r="K304" s="10" t="s">
        <v>334</v>
      </c>
    </row>
    <row r="305" spans="1:11" ht="33.75">
      <c r="A305" s="7">
        <v>279</v>
      </c>
      <c r="B305" s="8" t="s">
        <v>248</v>
      </c>
      <c r="C305" s="10" t="s">
        <v>354</v>
      </c>
      <c r="D305" s="9">
        <v>40527</v>
      </c>
      <c r="E305" s="10" t="s">
        <v>159</v>
      </c>
      <c r="F305" s="8" t="s">
        <v>295</v>
      </c>
      <c r="G305" s="9" t="s">
        <v>36</v>
      </c>
      <c r="H305" s="11"/>
      <c r="I305" s="11"/>
      <c r="J305" s="11">
        <v>3150</v>
      </c>
      <c r="K305" s="10" t="s">
        <v>334</v>
      </c>
    </row>
    <row r="306" spans="1:11" ht="33.75">
      <c r="A306" s="7">
        <v>280</v>
      </c>
      <c r="B306" s="8" t="s">
        <v>248</v>
      </c>
      <c r="C306" s="10" t="s">
        <v>355</v>
      </c>
      <c r="D306" s="9">
        <v>40527</v>
      </c>
      <c r="E306" s="10" t="s">
        <v>159</v>
      </c>
      <c r="F306" s="8" t="s">
        <v>295</v>
      </c>
      <c r="G306" s="9" t="s">
        <v>36</v>
      </c>
      <c r="H306" s="11"/>
      <c r="I306" s="11"/>
      <c r="J306" s="11">
        <v>3150</v>
      </c>
      <c r="K306" s="10" t="s">
        <v>334</v>
      </c>
    </row>
    <row r="307" spans="1:11" ht="33.75">
      <c r="A307" s="7">
        <v>281</v>
      </c>
      <c r="B307" s="8" t="s">
        <v>248</v>
      </c>
      <c r="C307" s="10" t="s">
        <v>356</v>
      </c>
      <c r="D307" s="9">
        <v>40527</v>
      </c>
      <c r="E307" s="10" t="s">
        <v>159</v>
      </c>
      <c r="F307" s="8" t="s">
        <v>295</v>
      </c>
      <c r="G307" s="9" t="s">
        <v>36</v>
      </c>
      <c r="H307" s="11"/>
      <c r="I307" s="11"/>
      <c r="J307" s="11">
        <v>3150</v>
      </c>
      <c r="K307" s="10" t="s">
        <v>334</v>
      </c>
    </row>
    <row r="308" spans="1:11" ht="33.75">
      <c r="A308" s="7">
        <v>282</v>
      </c>
      <c r="B308" s="8" t="s">
        <v>248</v>
      </c>
      <c r="C308" s="10" t="s">
        <v>357</v>
      </c>
      <c r="D308" s="9">
        <v>40527</v>
      </c>
      <c r="E308" s="10" t="s">
        <v>159</v>
      </c>
      <c r="F308" s="8" t="s">
        <v>295</v>
      </c>
      <c r="G308" s="9" t="s">
        <v>36</v>
      </c>
      <c r="H308" s="11"/>
      <c r="I308" s="11"/>
      <c r="J308" s="11">
        <v>3150</v>
      </c>
      <c r="K308" s="10" t="s">
        <v>334</v>
      </c>
    </row>
    <row r="309" spans="1:11" ht="33.75">
      <c r="A309" s="7">
        <v>283</v>
      </c>
      <c r="B309" s="8" t="s">
        <v>248</v>
      </c>
      <c r="C309" s="10" t="s">
        <v>358</v>
      </c>
      <c r="D309" s="9">
        <v>40527</v>
      </c>
      <c r="E309" s="10" t="s">
        <v>159</v>
      </c>
      <c r="F309" s="8" t="s">
        <v>295</v>
      </c>
      <c r="G309" s="9" t="s">
        <v>36</v>
      </c>
      <c r="H309" s="11"/>
      <c r="I309" s="11"/>
      <c r="J309" s="11">
        <v>3150</v>
      </c>
      <c r="K309" s="10" t="s">
        <v>334</v>
      </c>
    </row>
    <row r="310" spans="1:11" ht="33.75">
      <c r="A310" s="7">
        <v>284</v>
      </c>
      <c r="B310" s="8" t="s">
        <v>248</v>
      </c>
      <c r="C310" s="14" t="s">
        <v>359</v>
      </c>
      <c r="D310" s="15">
        <v>38351</v>
      </c>
      <c r="E310" s="14" t="s">
        <v>142</v>
      </c>
      <c r="F310" s="8" t="s">
        <v>295</v>
      </c>
      <c r="G310" s="9" t="s">
        <v>36</v>
      </c>
      <c r="H310" s="12"/>
      <c r="I310" s="12"/>
      <c r="J310" s="12">
        <v>10500</v>
      </c>
      <c r="K310" s="14" t="s">
        <v>143</v>
      </c>
    </row>
    <row r="311" spans="1:11" ht="33.75">
      <c r="A311" s="7">
        <v>285</v>
      </c>
      <c r="B311" s="8" t="s">
        <v>248</v>
      </c>
      <c r="C311" s="14" t="s">
        <v>360</v>
      </c>
      <c r="D311" s="15">
        <v>38352</v>
      </c>
      <c r="E311" s="14" t="s">
        <v>142</v>
      </c>
      <c r="F311" s="8" t="s">
        <v>295</v>
      </c>
      <c r="G311" s="9" t="s">
        <v>36</v>
      </c>
      <c r="H311" s="12"/>
      <c r="I311" s="12"/>
      <c r="J311" s="12">
        <v>3150</v>
      </c>
      <c r="K311" s="14" t="s">
        <v>143</v>
      </c>
    </row>
    <row r="312" spans="1:11" ht="33.75">
      <c r="A312" s="7">
        <v>286</v>
      </c>
      <c r="B312" s="8" t="s">
        <v>248</v>
      </c>
      <c r="C312" s="14" t="s">
        <v>361</v>
      </c>
      <c r="D312" s="15">
        <v>38351</v>
      </c>
      <c r="E312" s="14" t="s">
        <v>142</v>
      </c>
      <c r="F312" s="8" t="s">
        <v>295</v>
      </c>
      <c r="G312" s="9" t="s">
        <v>36</v>
      </c>
      <c r="H312" s="12"/>
      <c r="I312" s="12"/>
      <c r="J312" s="12">
        <v>3150</v>
      </c>
      <c r="K312" s="14" t="s">
        <v>143</v>
      </c>
    </row>
    <row r="313" spans="1:11" ht="33.75">
      <c r="A313" s="7">
        <v>287</v>
      </c>
      <c r="B313" s="8" t="s">
        <v>248</v>
      </c>
      <c r="C313" s="14" t="s">
        <v>362</v>
      </c>
      <c r="D313" s="15">
        <v>38352</v>
      </c>
      <c r="E313" s="14" t="s">
        <v>142</v>
      </c>
      <c r="F313" s="8" t="s">
        <v>295</v>
      </c>
      <c r="G313" s="9" t="s">
        <v>36</v>
      </c>
      <c r="H313" s="12"/>
      <c r="I313" s="12"/>
      <c r="J313" s="12">
        <v>3150</v>
      </c>
      <c r="K313" s="14" t="s">
        <v>143</v>
      </c>
    </row>
    <row r="314" spans="1:11" ht="33.75">
      <c r="A314" s="7">
        <v>288</v>
      </c>
      <c r="B314" s="8" t="s">
        <v>248</v>
      </c>
      <c r="C314" s="14" t="s">
        <v>363</v>
      </c>
      <c r="D314" s="15">
        <v>38351</v>
      </c>
      <c r="E314" s="14" t="s">
        <v>142</v>
      </c>
      <c r="F314" s="8" t="s">
        <v>295</v>
      </c>
      <c r="G314" s="9" t="s">
        <v>36</v>
      </c>
      <c r="H314" s="12"/>
      <c r="I314" s="12"/>
      <c r="J314" s="12">
        <v>3150</v>
      </c>
      <c r="K314" s="14" t="s">
        <v>143</v>
      </c>
    </row>
    <row r="315" spans="1:11" ht="33.75">
      <c r="A315" s="7">
        <v>289</v>
      </c>
      <c r="B315" s="8" t="s">
        <v>248</v>
      </c>
      <c r="C315" s="16" t="s">
        <v>364</v>
      </c>
      <c r="D315" s="15">
        <v>39689</v>
      </c>
      <c r="E315" s="14" t="s">
        <v>142</v>
      </c>
      <c r="F315" s="8" t="s">
        <v>295</v>
      </c>
      <c r="G315" s="9" t="s">
        <v>36</v>
      </c>
      <c r="H315" s="12"/>
      <c r="I315" s="12"/>
      <c r="J315" s="12">
        <v>3150</v>
      </c>
      <c r="K315" s="14" t="s">
        <v>143</v>
      </c>
    </row>
    <row r="316" spans="1:11" ht="33.75">
      <c r="A316" s="7">
        <v>290</v>
      </c>
      <c r="B316" s="8" t="s">
        <v>248</v>
      </c>
      <c r="C316" s="14" t="s">
        <v>365</v>
      </c>
      <c r="D316" s="15">
        <v>39371</v>
      </c>
      <c r="E316" s="14" t="s">
        <v>142</v>
      </c>
      <c r="F316" s="8" t="s">
        <v>295</v>
      </c>
      <c r="G316" s="9" t="s">
        <v>36</v>
      </c>
      <c r="H316" s="12"/>
      <c r="I316" s="12"/>
      <c r="J316" s="12">
        <v>3150</v>
      </c>
      <c r="K316" s="14" t="s">
        <v>143</v>
      </c>
    </row>
    <row r="317" spans="1:11" ht="33.75">
      <c r="A317" s="7">
        <v>291</v>
      </c>
      <c r="B317" s="8" t="s">
        <v>248</v>
      </c>
      <c r="C317" s="14" t="s">
        <v>366</v>
      </c>
      <c r="D317" s="15">
        <v>38352</v>
      </c>
      <c r="E317" s="14" t="s">
        <v>142</v>
      </c>
      <c r="F317" s="8" t="s">
        <v>295</v>
      </c>
      <c r="G317" s="9" t="s">
        <v>36</v>
      </c>
      <c r="H317" s="12"/>
      <c r="I317" s="12"/>
      <c r="J317" s="12">
        <v>3150</v>
      </c>
      <c r="K317" s="14" t="s">
        <v>143</v>
      </c>
    </row>
    <row r="318" spans="1:11" ht="33.75">
      <c r="A318" s="7">
        <v>292</v>
      </c>
      <c r="B318" s="8" t="s">
        <v>248</v>
      </c>
      <c r="C318" s="14" t="s">
        <v>367</v>
      </c>
      <c r="D318" s="15">
        <v>38352</v>
      </c>
      <c r="E318" s="14" t="s">
        <v>142</v>
      </c>
      <c r="F318" s="8" t="s">
        <v>295</v>
      </c>
      <c r="G318" s="9" t="s">
        <v>36</v>
      </c>
      <c r="H318" s="12"/>
      <c r="I318" s="12"/>
      <c r="J318" s="12">
        <v>3150</v>
      </c>
      <c r="K318" s="14" t="s">
        <v>143</v>
      </c>
    </row>
    <row r="319" spans="1:11" ht="33.75">
      <c r="A319" s="7">
        <v>293</v>
      </c>
      <c r="B319" s="8" t="s">
        <v>248</v>
      </c>
      <c r="C319" s="14" t="s">
        <v>368</v>
      </c>
      <c r="D319" s="15">
        <v>38352</v>
      </c>
      <c r="E319" s="14" t="s">
        <v>142</v>
      </c>
      <c r="F319" s="8" t="s">
        <v>295</v>
      </c>
      <c r="G319" s="9" t="s">
        <v>36</v>
      </c>
      <c r="H319" s="12"/>
      <c r="I319" s="12"/>
      <c r="J319" s="12">
        <v>3150</v>
      </c>
      <c r="K319" s="14" t="s">
        <v>143</v>
      </c>
    </row>
    <row r="320" spans="1:11" ht="33.75">
      <c r="A320" s="7">
        <v>294</v>
      </c>
      <c r="B320" s="8" t="s">
        <v>248</v>
      </c>
      <c r="C320" s="14" t="s">
        <v>369</v>
      </c>
      <c r="D320" s="15">
        <v>38352</v>
      </c>
      <c r="E320" s="14" t="s">
        <v>142</v>
      </c>
      <c r="F320" s="8" t="s">
        <v>295</v>
      </c>
      <c r="G320" s="9" t="s">
        <v>36</v>
      </c>
      <c r="H320" s="12"/>
      <c r="I320" s="12"/>
      <c r="J320" s="12">
        <v>3150</v>
      </c>
      <c r="K320" s="14" t="s">
        <v>143</v>
      </c>
    </row>
    <row r="321" spans="1:11" ht="33.75">
      <c r="A321" s="7">
        <v>295</v>
      </c>
      <c r="B321" s="8" t="s">
        <v>248</v>
      </c>
      <c r="C321" s="16" t="s">
        <v>370</v>
      </c>
      <c r="D321" s="15">
        <v>38352</v>
      </c>
      <c r="E321" s="14" t="s">
        <v>142</v>
      </c>
      <c r="F321" s="8" t="s">
        <v>295</v>
      </c>
      <c r="G321" s="9" t="s">
        <v>36</v>
      </c>
      <c r="H321" s="12"/>
      <c r="I321" s="12"/>
      <c r="J321" s="12">
        <v>3150</v>
      </c>
      <c r="K321" s="14" t="s">
        <v>143</v>
      </c>
    </row>
    <row r="322" spans="1:11" ht="33.75">
      <c r="A322" s="7">
        <v>296</v>
      </c>
      <c r="B322" s="8" t="s">
        <v>248</v>
      </c>
      <c r="C322" s="14" t="s">
        <v>371</v>
      </c>
      <c r="D322" s="15">
        <v>39576</v>
      </c>
      <c r="E322" s="14" t="s">
        <v>142</v>
      </c>
      <c r="F322" s="8" t="s">
        <v>295</v>
      </c>
      <c r="G322" s="9" t="s">
        <v>36</v>
      </c>
      <c r="H322" s="12"/>
      <c r="I322" s="12"/>
      <c r="J322" s="12">
        <v>3150</v>
      </c>
      <c r="K322" s="14" t="s">
        <v>143</v>
      </c>
    </row>
    <row r="323" spans="1:11" ht="33.75">
      <c r="A323" s="7">
        <v>297</v>
      </c>
      <c r="B323" s="8" t="s">
        <v>248</v>
      </c>
      <c r="C323" s="14" t="s">
        <v>372</v>
      </c>
      <c r="D323" s="15">
        <v>38352</v>
      </c>
      <c r="E323" s="14" t="s">
        <v>142</v>
      </c>
      <c r="F323" s="8" t="s">
        <v>295</v>
      </c>
      <c r="G323" s="9" t="s">
        <v>36</v>
      </c>
      <c r="H323" s="12"/>
      <c r="I323" s="12"/>
      <c r="J323" s="12">
        <v>3150</v>
      </c>
      <c r="K323" s="14" t="s">
        <v>143</v>
      </c>
    </row>
    <row r="324" spans="1:11" ht="33.75">
      <c r="A324" s="7">
        <v>298</v>
      </c>
      <c r="B324" s="8" t="s">
        <v>248</v>
      </c>
      <c r="C324" s="14" t="s">
        <v>373</v>
      </c>
      <c r="D324" s="15">
        <v>38351</v>
      </c>
      <c r="E324" s="14" t="s">
        <v>142</v>
      </c>
      <c r="F324" s="8" t="s">
        <v>295</v>
      </c>
      <c r="G324" s="9" t="s">
        <v>36</v>
      </c>
      <c r="H324" s="12"/>
      <c r="I324" s="12"/>
      <c r="J324" s="12">
        <v>3150</v>
      </c>
      <c r="K324" s="14" t="s">
        <v>143</v>
      </c>
    </row>
    <row r="325" spans="1:11" ht="33.75">
      <c r="A325" s="7">
        <v>299</v>
      </c>
      <c r="B325" s="8" t="s">
        <v>248</v>
      </c>
      <c r="C325" s="14" t="s">
        <v>374</v>
      </c>
      <c r="D325" s="15">
        <v>39601</v>
      </c>
      <c r="E325" s="14" t="s">
        <v>142</v>
      </c>
      <c r="F325" s="8" t="s">
        <v>295</v>
      </c>
      <c r="G325" s="9" t="s">
        <v>36</v>
      </c>
      <c r="H325" s="12"/>
      <c r="I325" s="12"/>
      <c r="J325" s="12">
        <v>3150</v>
      </c>
      <c r="K325" s="14" t="s">
        <v>143</v>
      </c>
    </row>
    <row r="326" spans="1:11" ht="33.75">
      <c r="A326" s="7">
        <v>300</v>
      </c>
      <c r="B326" s="8" t="s">
        <v>248</v>
      </c>
      <c r="C326" s="16" t="s">
        <v>375</v>
      </c>
      <c r="D326" s="15">
        <v>39828</v>
      </c>
      <c r="E326" s="14" t="s">
        <v>142</v>
      </c>
      <c r="F326" s="8" t="s">
        <v>295</v>
      </c>
      <c r="G326" s="9" t="s">
        <v>36</v>
      </c>
      <c r="H326" s="12"/>
      <c r="I326" s="12"/>
      <c r="J326" s="12">
        <v>3150</v>
      </c>
      <c r="K326" s="14" t="s">
        <v>143</v>
      </c>
    </row>
    <row r="327" spans="1:11" ht="33.75">
      <c r="A327" s="7">
        <v>301</v>
      </c>
      <c r="B327" s="8" t="s">
        <v>248</v>
      </c>
      <c r="C327" s="16" t="s">
        <v>376</v>
      </c>
      <c r="D327" s="15">
        <v>38992</v>
      </c>
      <c r="E327" s="14" t="s">
        <v>142</v>
      </c>
      <c r="F327" s="8" t="s">
        <v>295</v>
      </c>
      <c r="G327" s="9" t="s">
        <v>36</v>
      </c>
      <c r="H327" s="12"/>
      <c r="I327" s="12"/>
      <c r="J327" s="12">
        <v>3150</v>
      </c>
      <c r="K327" s="14" t="s">
        <v>143</v>
      </c>
    </row>
    <row r="328" spans="1:11" ht="33.75">
      <c r="A328" s="7">
        <v>302</v>
      </c>
      <c r="B328" s="8" t="s">
        <v>248</v>
      </c>
      <c r="C328" s="16" t="s">
        <v>377</v>
      </c>
      <c r="D328" s="15">
        <v>40119</v>
      </c>
      <c r="E328" s="14" t="s">
        <v>142</v>
      </c>
      <c r="F328" s="8" t="s">
        <v>295</v>
      </c>
      <c r="G328" s="9" t="s">
        <v>36</v>
      </c>
      <c r="H328" s="12"/>
      <c r="I328" s="12"/>
      <c r="J328" s="12">
        <v>10500</v>
      </c>
      <c r="K328" s="14" t="s">
        <v>143</v>
      </c>
    </row>
    <row r="329" spans="1:11" ht="33.75">
      <c r="A329" s="7">
        <v>303</v>
      </c>
      <c r="B329" s="8" t="s">
        <v>248</v>
      </c>
      <c r="C329" s="16" t="s">
        <v>378</v>
      </c>
      <c r="D329" s="15">
        <v>40228</v>
      </c>
      <c r="E329" s="14" t="s">
        <v>142</v>
      </c>
      <c r="F329" s="8" t="s">
        <v>295</v>
      </c>
      <c r="G329" s="9" t="s">
        <v>36</v>
      </c>
      <c r="H329" s="12"/>
      <c r="I329" s="12"/>
      <c r="J329" s="12">
        <v>3150</v>
      </c>
      <c r="K329" s="14" t="s">
        <v>143</v>
      </c>
    </row>
    <row r="330" spans="1:11" ht="33.75">
      <c r="A330" s="7">
        <v>304</v>
      </c>
      <c r="B330" s="8" t="s">
        <v>248</v>
      </c>
      <c r="C330" s="16" t="s">
        <v>379</v>
      </c>
      <c r="D330" s="15">
        <v>40263</v>
      </c>
      <c r="E330" s="14" t="s">
        <v>142</v>
      </c>
      <c r="F330" s="8" t="s">
        <v>295</v>
      </c>
      <c r="G330" s="9" t="s">
        <v>36</v>
      </c>
      <c r="H330" s="12"/>
      <c r="I330" s="12"/>
      <c r="J330" s="12">
        <v>3150</v>
      </c>
      <c r="K330" s="14" t="s">
        <v>143</v>
      </c>
    </row>
    <row r="331" spans="1:11" ht="33.75">
      <c r="A331" s="7">
        <v>305</v>
      </c>
      <c r="B331" s="8" t="s">
        <v>248</v>
      </c>
      <c r="C331" s="16" t="s">
        <v>380</v>
      </c>
      <c r="D331" s="15">
        <v>40287</v>
      </c>
      <c r="E331" s="14" t="s">
        <v>142</v>
      </c>
      <c r="F331" s="8" t="s">
        <v>295</v>
      </c>
      <c r="G331" s="9" t="s">
        <v>36</v>
      </c>
      <c r="H331" s="12"/>
      <c r="I331" s="12"/>
      <c r="J331" s="12">
        <v>3150</v>
      </c>
      <c r="K331" s="14" t="s">
        <v>143</v>
      </c>
    </row>
    <row r="332" spans="1:11" ht="33.75">
      <c r="A332" s="7">
        <v>306</v>
      </c>
      <c r="B332" s="8" t="s">
        <v>248</v>
      </c>
      <c r="C332" s="16" t="s">
        <v>381</v>
      </c>
      <c r="D332" s="15">
        <v>40326</v>
      </c>
      <c r="E332" s="14" t="s">
        <v>142</v>
      </c>
      <c r="F332" s="8" t="s">
        <v>295</v>
      </c>
      <c r="G332" s="9" t="s">
        <v>36</v>
      </c>
      <c r="H332" s="12"/>
      <c r="I332" s="12"/>
      <c r="J332" s="12">
        <v>3150</v>
      </c>
      <c r="K332" s="14" t="s">
        <v>143</v>
      </c>
    </row>
    <row r="333" spans="1:11" ht="33.75">
      <c r="A333" s="7">
        <v>307</v>
      </c>
      <c r="B333" s="8" t="s">
        <v>248</v>
      </c>
      <c r="C333" s="16" t="s">
        <v>382</v>
      </c>
      <c r="D333" s="15">
        <v>40326</v>
      </c>
      <c r="E333" s="14" t="s">
        <v>142</v>
      </c>
      <c r="F333" s="8" t="s">
        <v>295</v>
      </c>
      <c r="G333" s="9" t="s">
        <v>36</v>
      </c>
      <c r="H333" s="12"/>
      <c r="I333" s="12"/>
      <c r="J333" s="12">
        <v>3150</v>
      </c>
      <c r="K333" s="14" t="s">
        <v>143</v>
      </c>
    </row>
    <row r="334" spans="1:11" ht="33.75">
      <c r="A334" s="7">
        <v>308</v>
      </c>
      <c r="B334" s="8" t="s">
        <v>248</v>
      </c>
      <c r="C334" s="16" t="s">
        <v>383</v>
      </c>
      <c r="D334" s="15">
        <v>40351</v>
      </c>
      <c r="E334" s="14" t="s">
        <v>142</v>
      </c>
      <c r="F334" s="8" t="s">
        <v>295</v>
      </c>
      <c r="G334" s="9" t="s">
        <v>36</v>
      </c>
      <c r="H334" s="12"/>
      <c r="I334" s="12"/>
      <c r="J334" s="12">
        <v>3150</v>
      </c>
      <c r="K334" s="14" t="s">
        <v>143</v>
      </c>
    </row>
    <row r="335" spans="1:11" ht="33.75">
      <c r="A335" s="7">
        <v>309</v>
      </c>
      <c r="B335" s="8" t="s">
        <v>248</v>
      </c>
      <c r="C335" s="16" t="s">
        <v>384</v>
      </c>
      <c r="D335" s="15">
        <v>40351</v>
      </c>
      <c r="E335" s="14" t="s">
        <v>142</v>
      </c>
      <c r="F335" s="8" t="s">
        <v>295</v>
      </c>
      <c r="G335" s="9" t="s">
        <v>36</v>
      </c>
      <c r="H335" s="12"/>
      <c r="I335" s="12"/>
      <c r="J335" s="12">
        <v>3150</v>
      </c>
      <c r="K335" s="14" t="s">
        <v>143</v>
      </c>
    </row>
    <row r="336" spans="1:11" ht="33.75">
      <c r="A336" s="7">
        <v>310</v>
      </c>
      <c r="B336" s="8" t="s">
        <v>248</v>
      </c>
      <c r="C336" s="16" t="s">
        <v>385</v>
      </c>
      <c r="D336" s="15">
        <v>40351</v>
      </c>
      <c r="E336" s="14" t="s">
        <v>142</v>
      </c>
      <c r="F336" s="8" t="s">
        <v>295</v>
      </c>
      <c r="G336" s="9" t="s">
        <v>36</v>
      </c>
      <c r="H336" s="12"/>
      <c r="I336" s="12"/>
      <c r="J336" s="12">
        <v>3150</v>
      </c>
      <c r="K336" s="14" t="s">
        <v>143</v>
      </c>
    </row>
    <row r="337" spans="1:11" ht="33.75">
      <c r="A337" s="7">
        <v>311</v>
      </c>
      <c r="B337" s="8" t="s">
        <v>248</v>
      </c>
      <c r="C337" s="16" t="s">
        <v>386</v>
      </c>
      <c r="D337" s="15">
        <v>40429</v>
      </c>
      <c r="E337" s="14" t="s">
        <v>142</v>
      </c>
      <c r="F337" s="8" t="s">
        <v>295</v>
      </c>
      <c r="G337" s="9" t="s">
        <v>36</v>
      </c>
      <c r="H337" s="12"/>
      <c r="I337" s="12"/>
      <c r="J337" s="12">
        <v>3150</v>
      </c>
      <c r="K337" s="14" t="s">
        <v>143</v>
      </c>
    </row>
    <row r="338" spans="1:11" ht="33.75">
      <c r="A338" s="7">
        <v>312</v>
      </c>
      <c r="B338" s="8" t="s">
        <v>248</v>
      </c>
      <c r="C338" s="16" t="s">
        <v>387</v>
      </c>
      <c r="D338" s="15">
        <v>40429</v>
      </c>
      <c r="E338" s="14" t="s">
        <v>142</v>
      </c>
      <c r="F338" s="8" t="s">
        <v>295</v>
      </c>
      <c r="G338" s="9" t="s">
        <v>36</v>
      </c>
      <c r="H338" s="12"/>
      <c r="I338" s="12"/>
      <c r="J338" s="12">
        <v>3150</v>
      </c>
      <c r="K338" s="14" t="s">
        <v>143</v>
      </c>
    </row>
    <row r="339" spans="1:11" ht="33.75">
      <c r="A339" s="7">
        <v>313</v>
      </c>
      <c r="B339" s="8" t="s">
        <v>248</v>
      </c>
      <c r="C339" s="16" t="s">
        <v>388</v>
      </c>
      <c r="D339" s="15">
        <v>40479</v>
      </c>
      <c r="E339" s="14" t="s">
        <v>142</v>
      </c>
      <c r="F339" s="8" t="s">
        <v>295</v>
      </c>
      <c r="G339" s="9" t="s">
        <v>36</v>
      </c>
      <c r="H339" s="12"/>
      <c r="I339" s="12"/>
      <c r="J339" s="12">
        <v>3150</v>
      </c>
      <c r="K339" s="14" t="s">
        <v>143</v>
      </c>
    </row>
    <row r="340" spans="1:11" ht="33.75">
      <c r="A340" s="7">
        <v>314</v>
      </c>
      <c r="B340" s="8" t="s">
        <v>248</v>
      </c>
      <c r="C340" s="16" t="s">
        <v>389</v>
      </c>
      <c r="D340" s="15">
        <v>40479</v>
      </c>
      <c r="E340" s="14" t="s">
        <v>142</v>
      </c>
      <c r="F340" s="8" t="s">
        <v>295</v>
      </c>
      <c r="G340" s="9" t="s">
        <v>36</v>
      </c>
      <c r="H340" s="12"/>
      <c r="I340" s="12"/>
      <c r="J340" s="12">
        <v>3150</v>
      </c>
      <c r="K340" s="14" t="s">
        <v>143</v>
      </c>
    </row>
    <row r="341" spans="1:11" ht="33.75">
      <c r="A341" s="7">
        <v>315</v>
      </c>
      <c r="B341" s="8" t="s">
        <v>248</v>
      </c>
      <c r="C341" s="16" t="s">
        <v>390</v>
      </c>
      <c r="D341" s="15">
        <v>40479</v>
      </c>
      <c r="E341" s="14" t="s">
        <v>142</v>
      </c>
      <c r="F341" s="8" t="s">
        <v>295</v>
      </c>
      <c r="G341" s="9" t="s">
        <v>36</v>
      </c>
      <c r="H341" s="12"/>
      <c r="I341" s="12"/>
      <c r="J341" s="12">
        <v>10500</v>
      </c>
      <c r="K341" s="14" t="s">
        <v>143</v>
      </c>
    </row>
    <row r="342" spans="1:11" ht="33.75">
      <c r="A342" s="7">
        <v>316</v>
      </c>
      <c r="B342" s="8" t="s">
        <v>248</v>
      </c>
      <c r="C342" s="16" t="s">
        <v>391</v>
      </c>
      <c r="D342" s="15">
        <v>40479</v>
      </c>
      <c r="E342" s="14" t="s">
        <v>142</v>
      </c>
      <c r="F342" s="8" t="s">
        <v>295</v>
      </c>
      <c r="G342" s="9" t="s">
        <v>36</v>
      </c>
      <c r="H342" s="12"/>
      <c r="I342" s="12"/>
      <c r="J342" s="12">
        <v>3150</v>
      </c>
      <c r="K342" s="14" t="s">
        <v>143</v>
      </c>
    </row>
    <row r="343" spans="1:11" ht="33.75">
      <c r="A343" s="7">
        <v>317</v>
      </c>
      <c r="B343" s="8" t="s">
        <v>248</v>
      </c>
      <c r="C343" s="16" t="s">
        <v>392</v>
      </c>
      <c r="D343" s="15">
        <v>40479</v>
      </c>
      <c r="E343" s="14" t="s">
        <v>142</v>
      </c>
      <c r="F343" s="8" t="s">
        <v>295</v>
      </c>
      <c r="G343" s="9" t="s">
        <v>36</v>
      </c>
      <c r="H343" s="12"/>
      <c r="I343" s="12"/>
      <c r="J343" s="12">
        <v>3150</v>
      </c>
      <c r="K343" s="14" t="s">
        <v>143</v>
      </c>
    </row>
    <row r="344" spans="1:11" ht="33.75">
      <c r="A344" s="7">
        <v>318</v>
      </c>
      <c r="B344" s="8" t="s">
        <v>248</v>
      </c>
      <c r="C344" s="16" t="s">
        <v>393</v>
      </c>
      <c r="D344" s="15">
        <v>40479</v>
      </c>
      <c r="E344" s="14" t="s">
        <v>142</v>
      </c>
      <c r="F344" s="8" t="s">
        <v>295</v>
      </c>
      <c r="G344" s="9" t="s">
        <v>36</v>
      </c>
      <c r="H344" s="12"/>
      <c r="I344" s="12"/>
      <c r="J344" s="12">
        <v>3150</v>
      </c>
      <c r="K344" s="14" t="s">
        <v>143</v>
      </c>
    </row>
    <row r="345" spans="1:11" ht="33.75">
      <c r="A345" s="7">
        <v>319</v>
      </c>
      <c r="B345" s="8" t="s">
        <v>248</v>
      </c>
      <c r="C345" s="16" t="s">
        <v>394</v>
      </c>
      <c r="D345" s="15">
        <v>40479</v>
      </c>
      <c r="E345" s="14" t="s">
        <v>142</v>
      </c>
      <c r="F345" s="8" t="s">
        <v>295</v>
      </c>
      <c r="G345" s="9" t="s">
        <v>36</v>
      </c>
      <c r="H345" s="12"/>
      <c r="I345" s="12"/>
      <c r="J345" s="12">
        <v>3150</v>
      </c>
      <c r="K345" s="14" t="s">
        <v>143</v>
      </c>
    </row>
    <row r="346" spans="1:11" ht="33.75">
      <c r="A346" s="7">
        <v>320</v>
      </c>
      <c r="B346" s="8" t="s">
        <v>248</v>
      </c>
      <c r="C346" s="16" t="s">
        <v>395</v>
      </c>
      <c r="D346" s="15">
        <v>40479</v>
      </c>
      <c r="E346" s="14" t="s">
        <v>142</v>
      </c>
      <c r="F346" s="8" t="s">
        <v>295</v>
      </c>
      <c r="G346" s="9" t="s">
        <v>36</v>
      </c>
      <c r="H346" s="12"/>
      <c r="I346" s="12"/>
      <c r="J346" s="12">
        <v>3150</v>
      </c>
      <c r="K346" s="14" t="s">
        <v>143</v>
      </c>
    </row>
    <row r="347" spans="1:11" ht="33.75">
      <c r="A347" s="7">
        <v>321</v>
      </c>
      <c r="B347" s="8" t="s">
        <v>248</v>
      </c>
      <c r="C347" s="16" t="s">
        <v>396</v>
      </c>
      <c r="D347" s="15">
        <v>40479</v>
      </c>
      <c r="E347" s="14" t="s">
        <v>142</v>
      </c>
      <c r="F347" s="8" t="s">
        <v>295</v>
      </c>
      <c r="G347" s="9" t="s">
        <v>36</v>
      </c>
      <c r="H347" s="12"/>
      <c r="I347" s="12"/>
      <c r="J347" s="12">
        <v>3150</v>
      </c>
      <c r="K347" s="14" t="s">
        <v>143</v>
      </c>
    </row>
    <row r="348" spans="1:11" ht="33.75">
      <c r="A348" s="7">
        <v>322</v>
      </c>
      <c r="B348" s="8" t="s">
        <v>248</v>
      </c>
      <c r="C348" s="16" t="s">
        <v>397</v>
      </c>
      <c r="D348" s="15">
        <v>40479</v>
      </c>
      <c r="E348" s="14" t="s">
        <v>142</v>
      </c>
      <c r="F348" s="16" t="s">
        <v>295</v>
      </c>
      <c r="G348" s="9">
        <v>40878</v>
      </c>
      <c r="H348" s="12"/>
      <c r="I348" s="12"/>
      <c r="J348" s="12">
        <v>3150</v>
      </c>
      <c r="K348" s="14" t="s">
        <v>143</v>
      </c>
    </row>
    <row r="349" spans="1:11" ht="33.75">
      <c r="A349" s="7">
        <v>323</v>
      </c>
      <c r="B349" s="8" t="s">
        <v>248</v>
      </c>
      <c r="C349" s="16" t="s">
        <v>398</v>
      </c>
      <c r="D349" s="15">
        <v>40479</v>
      </c>
      <c r="E349" s="14" t="s">
        <v>142</v>
      </c>
      <c r="F349" s="16" t="s">
        <v>295</v>
      </c>
      <c r="G349" s="9">
        <v>40878</v>
      </c>
      <c r="H349" s="12"/>
      <c r="I349" s="12"/>
      <c r="J349" s="12">
        <v>3150</v>
      </c>
      <c r="K349" s="14" t="s">
        <v>143</v>
      </c>
    </row>
    <row r="350" spans="1:11" ht="33.75">
      <c r="A350" s="7">
        <v>324</v>
      </c>
      <c r="B350" s="8" t="s">
        <v>248</v>
      </c>
      <c r="C350" s="16" t="s">
        <v>399</v>
      </c>
      <c r="D350" s="15">
        <v>40479</v>
      </c>
      <c r="E350" s="14" t="s">
        <v>142</v>
      </c>
      <c r="F350" s="8" t="s">
        <v>295</v>
      </c>
      <c r="G350" s="9" t="s">
        <v>36</v>
      </c>
      <c r="H350" s="12"/>
      <c r="I350" s="12"/>
      <c r="J350" s="12">
        <v>3150</v>
      </c>
      <c r="K350" s="14" t="s">
        <v>143</v>
      </c>
    </row>
    <row r="351" spans="1:11" ht="33.75">
      <c r="A351" s="7">
        <v>325</v>
      </c>
      <c r="B351" s="8" t="s">
        <v>248</v>
      </c>
      <c r="C351" s="16" t="s">
        <v>400</v>
      </c>
      <c r="D351" s="15">
        <v>40479</v>
      </c>
      <c r="E351" s="14" t="s">
        <v>142</v>
      </c>
      <c r="F351" s="8" t="s">
        <v>295</v>
      </c>
      <c r="G351" s="9" t="s">
        <v>36</v>
      </c>
      <c r="H351" s="12"/>
      <c r="I351" s="12"/>
      <c r="J351" s="12">
        <v>3150</v>
      </c>
      <c r="K351" s="14" t="s">
        <v>143</v>
      </c>
    </row>
    <row r="352" spans="1:11" ht="33.75">
      <c r="A352" s="7">
        <v>326</v>
      </c>
      <c r="B352" s="8" t="s">
        <v>248</v>
      </c>
      <c r="C352" s="16" t="s">
        <v>401</v>
      </c>
      <c r="D352" s="15">
        <v>40527</v>
      </c>
      <c r="E352" s="14" t="s">
        <v>142</v>
      </c>
      <c r="F352" s="8" t="s">
        <v>295</v>
      </c>
      <c r="G352" s="9" t="s">
        <v>36</v>
      </c>
      <c r="H352" s="12"/>
      <c r="I352" s="12"/>
      <c r="J352" s="12">
        <v>3150</v>
      </c>
      <c r="K352" s="14" t="s">
        <v>143</v>
      </c>
    </row>
    <row r="353" spans="1:11" ht="33.75">
      <c r="A353" s="7">
        <v>327</v>
      </c>
      <c r="B353" s="8" t="s">
        <v>248</v>
      </c>
      <c r="C353" s="16" t="s">
        <v>402</v>
      </c>
      <c r="D353" s="15">
        <v>40878</v>
      </c>
      <c r="E353" s="14" t="s">
        <v>142</v>
      </c>
      <c r="F353" s="16" t="s">
        <v>295</v>
      </c>
      <c r="G353" s="9">
        <v>40878</v>
      </c>
      <c r="H353" s="12"/>
      <c r="I353" s="12"/>
      <c r="J353" s="12">
        <v>3150</v>
      </c>
      <c r="K353" s="14" t="s">
        <v>143</v>
      </c>
    </row>
    <row r="354" spans="1:11" ht="33.75">
      <c r="A354" s="7">
        <v>328</v>
      </c>
      <c r="B354" s="8" t="s">
        <v>248</v>
      </c>
      <c r="C354" s="8" t="s">
        <v>403</v>
      </c>
      <c r="D354" s="9">
        <v>39986</v>
      </c>
      <c r="E354" s="10" t="s">
        <v>164</v>
      </c>
      <c r="F354" s="8" t="s">
        <v>295</v>
      </c>
      <c r="G354" s="9" t="s">
        <v>36</v>
      </c>
      <c r="H354" s="11"/>
      <c r="I354" s="11"/>
      <c r="J354" s="11">
        <v>3150</v>
      </c>
      <c r="K354" s="10" t="s">
        <v>165</v>
      </c>
    </row>
    <row r="355" spans="1:11" ht="33.75">
      <c r="A355" s="7">
        <v>329</v>
      </c>
      <c r="B355" s="8" t="s">
        <v>248</v>
      </c>
      <c r="C355" s="8" t="s">
        <v>404</v>
      </c>
      <c r="D355" s="9">
        <v>40170</v>
      </c>
      <c r="E355" s="10" t="s">
        <v>164</v>
      </c>
      <c r="F355" s="8" t="s">
        <v>295</v>
      </c>
      <c r="G355" s="9" t="s">
        <v>36</v>
      </c>
      <c r="H355" s="11"/>
      <c r="I355" s="11"/>
      <c r="J355" s="11">
        <v>3150</v>
      </c>
      <c r="K355" s="10" t="s">
        <v>165</v>
      </c>
    </row>
    <row r="356" spans="1:11" ht="33.75">
      <c r="A356" s="7">
        <v>330</v>
      </c>
      <c r="B356" s="8" t="s">
        <v>248</v>
      </c>
      <c r="C356" s="8" t="s">
        <v>405</v>
      </c>
      <c r="D356" s="9">
        <v>40170</v>
      </c>
      <c r="E356" s="10" t="s">
        <v>164</v>
      </c>
      <c r="F356" s="16" t="s">
        <v>295</v>
      </c>
      <c r="G356" s="9">
        <v>40878</v>
      </c>
      <c r="H356" s="11"/>
      <c r="I356" s="11"/>
      <c r="J356" s="11">
        <v>3150</v>
      </c>
      <c r="K356" s="10" t="s">
        <v>165</v>
      </c>
    </row>
    <row r="357" spans="1:11" ht="33.75">
      <c r="A357" s="7">
        <v>331</v>
      </c>
      <c r="B357" s="8" t="s">
        <v>248</v>
      </c>
      <c r="C357" s="8" t="s">
        <v>406</v>
      </c>
      <c r="D357" s="9">
        <v>40170</v>
      </c>
      <c r="E357" s="10" t="s">
        <v>164</v>
      </c>
      <c r="F357" s="8" t="s">
        <v>295</v>
      </c>
      <c r="G357" s="9" t="s">
        <v>36</v>
      </c>
      <c r="H357" s="11"/>
      <c r="I357" s="11"/>
      <c r="J357" s="11">
        <v>3150</v>
      </c>
      <c r="K357" s="10" t="s">
        <v>165</v>
      </c>
    </row>
    <row r="358" spans="1:11" ht="33.75">
      <c r="A358" s="7">
        <v>332</v>
      </c>
      <c r="B358" s="8" t="s">
        <v>248</v>
      </c>
      <c r="C358" s="8" t="s">
        <v>407</v>
      </c>
      <c r="D358" s="9">
        <v>40170</v>
      </c>
      <c r="E358" s="10" t="s">
        <v>164</v>
      </c>
      <c r="F358" s="8" t="s">
        <v>295</v>
      </c>
      <c r="G358" s="9" t="s">
        <v>36</v>
      </c>
      <c r="H358" s="11"/>
      <c r="I358" s="11"/>
      <c r="J358" s="11">
        <v>3150</v>
      </c>
      <c r="K358" s="10" t="s">
        <v>165</v>
      </c>
    </row>
    <row r="359" spans="1:11" ht="33.75">
      <c r="A359" s="7">
        <v>333</v>
      </c>
      <c r="B359" s="8" t="s">
        <v>248</v>
      </c>
      <c r="C359" s="8" t="s">
        <v>408</v>
      </c>
      <c r="D359" s="9">
        <v>40178</v>
      </c>
      <c r="E359" s="10" t="s">
        <v>164</v>
      </c>
      <c r="F359" s="8" t="s">
        <v>295</v>
      </c>
      <c r="G359" s="9" t="s">
        <v>36</v>
      </c>
      <c r="H359" s="11"/>
      <c r="I359" s="11"/>
      <c r="J359" s="11">
        <v>3150</v>
      </c>
      <c r="K359" s="10" t="s">
        <v>165</v>
      </c>
    </row>
    <row r="360" spans="1:11" ht="33.75">
      <c r="A360" s="7">
        <v>334</v>
      </c>
      <c r="B360" s="8" t="s">
        <v>248</v>
      </c>
      <c r="C360" s="8" t="s">
        <v>409</v>
      </c>
      <c r="D360" s="9">
        <v>40178</v>
      </c>
      <c r="E360" s="10" t="s">
        <v>164</v>
      </c>
      <c r="F360" s="8" t="s">
        <v>295</v>
      </c>
      <c r="G360" s="9" t="s">
        <v>36</v>
      </c>
      <c r="H360" s="11"/>
      <c r="I360" s="11"/>
      <c r="J360" s="11">
        <v>3150</v>
      </c>
      <c r="K360" s="10" t="s">
        <v>165</v>
      </c>
    </row>
    <row r="361" spans="1:11" ht="33.75">
      <c r="A361" s="7">
        <v>335</v>
      </c>
      <c r="B361" s="8" t="s">
        <v>248</v>
      </c>
      <c r="C361" s="8" t="s">
        <v>410</v>
      </c>
      <c r="D361" s="9">
        <v>40178</v>
      </c>
      <c r="E361" s="10" t="s">
        <v>164</v>
      </c>
      <c r="F361" s="8" t="s">
        <v>295</v>
      </c>
      <c r="G361" s="9" t="s">
        <v>36</v>
      </c>
      <c r="H361" s="11"/>
      <c r="I361" s="11"/>
      <c r="J361" s="11">
        <v>3150</v>
      </c>
      <c r="K361" s="10" t="s">
        <v>165</v>
      </c>
    </row>
    <row r="362" spans="1:11" ht="33.75">
      <c r="A362" s="7">
        <v>336</v>
      </c>
      <c r="B362" s="8" t="s">
        <v>248</v>
      </c>
      <c r="C362" s="16" t="s">
        <v>411</v>
      </c>
      <c r="D362" s="15">
        <v>38716</v>
      </c>
      <c r="E362" s="14" t="s">
        <v>203</v>
      </c>
      <c r="F362" s="8" t="s">
        <v>295</v>
      </c>
      <c r="G362" s="9" t="s">
        <v>36</v>
      </c>
      <c r="H362" s="12"/>
      <c r="I362" s="12"/>
      <c r="J362" s="12">
        <v>3150</v>
      </c>
      <c r="K362" s="14" t="s">
        <v>204</v>
      </c>
    </row>
    <row r="363" spans="1:11" ht="33.75">
      <c r="A363" s="7">
        <v>337</v>
      </c>
      <c r="B363" s="8" t="s">
        <v>248</v>
      </c>
      <c r="C363" s="16" t="s">
        <v>412</v>
      </c>
      <c r="D363" s="15">
        <v>38874</v>
      </c>
      <c r="E363" s="14" t="s">
        <v>203</v>
      </c>
      <c r="F363" s="8" t="s">
        <v>295</v>
      </c>
      <c r="G363" s="9" t="s">
        <v>36</v>
      </c>
      <c r="H363" s="12"/>
      <c r="I363" s="12"/>
      <c r="J363" s="12">
        <v>3150</v>
      </c>
      <c r="K363" s="14" t="s">
        <v>204</v>
      </c>
    </row>
    <row r="364" spans="1:11" ht="33.75">
      <c r="A364" s="7">
        <v>338</v>
      </c>
      <c r="B364" s="8" t="s">
        <v>248</v>
      </c>
      <c r="C364" s="16" t="s">
        <v>413</v>
      </c>
      <c r="D364" s="15">
        <v>38716</v>
      </c>
      <c r="E364" s="14" t="s">
        <v>203</v>
      </c>
      <c r="F364" s="8" t="s">
        <v>295</v>
      </c>
      <c r="G364" s="9" t="s">
        <v>36</v>
      </c>
      <c r="H364" s="12"/>
      <c r="I364" s="12"/>
      <c r="J364" s="12">
        <v>3150</v>
      </c>
      <c r="K364" s="14" t="s">
        <v>204</v>
      </c>
    </row>
    <row r="365" spans="1:11" ht="33.75">
      <c r="A365" s="7">
        <v>339</v>
      </c>
      <c r="B365" s="8" t="s">
        <v>248</v>
      </c>
      <c r="C365" s="16" t="s">
        <v>414</v>
      </c>
      <c r="D365" s="15">
        <v>38849</v>
      </c>
      <c r="E365" s="14" t="s">
        <v>203</v>
      </c>
      <c r="F365" s="8" t="s">
        <v>295</v>
      </c>
      <c r="G365" s="9" t="s">
        <v>36</v>
      </c>
      <c r="H365" s="12"/>
      <c r="I365" s="12"/>
      <c r="J365" s="12">
        <v>3150</v>
      </c>
      <c r="K365" s="14" t="s">
        <v>204</v>
      </c>
    </row>
    <row r="366" spans="1:11" ht="33.75">
      <c r="A366" s="7">
        <v>340</v>
      </c>
      <c r="B366" s="8" t="s">
        <v>248</v>
      </c>
      <c r="C366" s="16" t="s">
        <v>415</v>
      </c>
      <c r="D366" s="15">
        <v>38852</v>
      </c>
      <c r="E366" s="14" t="s">
        <v>203</v>
      </c>
      <c r="F366" s="8" t="s">
        <v>295</v>
      </c>
      <c r="G366" s="9" t="s">
        <v>36</v>
      </c>
      <c r="H366" s="12"/>
      <c r="I366" s="12"/>
      <c r="J366" s="12">
        <v>3150</v>
      </c>
      <c r="K366" s="14" t="s">
        <v>204</v>
      </c>
    </row>
    <row r="367" spans="1:11" ht="33.75">
      <c r="A367" s="7">
        <v>341</v>
      </c>
      <c r="B367" s="8" t="s">
        <v>248</v>
      </c>
      <c r="C367" s="16" t="s">
        <v>416</v>
      </c>
      <c r="D367" s="15">
        <v>38849</v>
      </c>
      <c r="E367" s="14" t="s">
        <v>203</v>
      </c>
      <c r="F367" s="8" t="s">
        <v>295</v>
      </c>
      <c r="G367" s="9" t="s">
        <v>36</v>
      </c>
      <c r="H367" s="12"/>
      <c r="I367" s="12"/>
      <c r="J367" s="12">
        <v>3150</v>
      </c>
      <c r="K367" s="14" t="s">
        <v>204</v>
      </c>
    </row>
    <row r="368" spans="1:11" ht="33.75">
      <c r="A368" s="7">
        <v>342</v>
      </c>
      <c r="B368" s="8" t="s">
        <v>248</v>
      </c>
      <c r="C368" s="16" t="s">
        <v>417</v>
      </c>
      <c r="D368" s="15">
        <v>38849</v>
      </c>
      <c r="E368" s="14" t="s">
        <v>203</v>
      </c>
      <c r="F368" s="8" t="s">
        <v>418</v>
      </c>
      <c r="G368" s="9" t="s">
        <v>419</v>
      </c>
      <c r="H368" s="12"/>
      <c r="I368" s="12"/>
      <c r="J368" s="12">
        <v>3150</v>
      </c>
      <c r="K368" s="14" t="s">
        <v>204</v>
      </c>
    </row>
    <row r="369" spans="1:11" ht="33.75">
      <c r="A369" s="7">
        <v>343</v>
      </c>
      <c r="B369" s="8" t="s">
        <v>248</v>
      </c>
      <c r="C369" s="16" t="s">
        <v>420</v>
      </c>
      <c r="D369" s="15">
        <v>38716</v>
      </c>
      <c r="E369" s="14" t="s">
        <v>203</v>
      </c>
      <c r="F369" s="8" t="s">
        <v>421</v>
      </c>
      <c r="G369" s="9" t="s">
        <v>422</v>
      </c>
      <c r="H369" s="12"/>
      <c r="I369" s="12"/>
      <c r="J369" s="12">
        <v>3150</v>
      </c>
      <c r="K369" s="14" t="s">
        <v>204</v>
      </c>
    </row>
    <row r="370" spans="1:11" ht="33.75">
      <c r="A370" s="7">
        <v>344</v>
      </c>
      <c r="B370" s="8" t="s">
        <v>248</v>
      </c>
      <c r="C370" s="16" t="s">
        <v>423</v>
      </c>
      <c r="D370" s="15">
        <v>39034</v>
      </c>
      <c r="E370" s="14" t="s">
        <v>203</v>
      </c>
      <c r="F370" s="8" t="s">
        <v>421</v>
      </c>
      <c r="G370" s="9" t="s">
        <v>422</v>
      </c>
      <c r="H370" s="12"/>
      <c r="I370" s="12"/>
      <c r="J370" s="12">
        <v>3150</v>
      </c>
      <c r="K370" s="14" t="s">
        <v>204</v>
      </c>
    </row>
    <row r="371" spans="1:11" ht="33.75">
      <c r="A371" s="7">
        <v>345</v>
      </c>
      <c r="B371" s="8" t="s">
        <v>248</v>
      </c>
      <c r="C371" s="16" t="s">
        <v>424</v>
      </c>
      <c r="D371" s="15">
        <v>39034</v>
      </c>
      <c r="E371" s="14" t="s">
        <v>203</v>
      </c>
      <c r="F371" s="8" t="s">
        <v>421</v>
      </c>
      <c r="G371" s="9" t="s">
        <v>422</v>
      </c>
      <c r="H371" s="12"/>
      <c r="I371" s="12"/>
      <c r="J371" s="12">
        <v>3150</v>
      </c>
      <c r="K371" s="14" t="s">
        <v>204</v>
      </c>
    </row>
    <row r="372" spans="1:11" ht="33.75">
      <c r="A372" s="7">
        <v>346</v>
      </c>
      <c r="B372" s="8" t="s">
        <v>248</v>
      </c>
      <c r="C372" s="16" t="s">
        <v>425</v>
      </c>
      <c r="D372" s="15">
        <v>39034</v>
      </c>
      <c r="E372" s="14" t="s">
        <v>203</v>
      </c>
      <c r="F372" s="8" t="s">
        <v>421</v>
      </c>
      <c r="G372" s="9" t="s">
        <v>422</v>
      </c>
      <c r="H372" s="12"/>
      <c r="I372" s="12"/>
      <c r="J372" s="12">
        <v>3150</v>
      </c>
      <c r="K372" s="14" t="s">
        <v>204</v>
      </c>
    </row>
    <row r="373" spans="1:11" ht="33.75">
      <c r="A373" s="7">
        <v>347</v>
      </c>
      <c r="B373" s="8" t="s">
        <v>248</v>
      </c>
      <c r="C373" s="16" t="s">
        <v>426</v>
      </c>
      <c r="D373" s="15">
        <v>39034</v>
      </c>
      <c r="E373" s="14" t="s">
        <v>203</v>
      </c>
      <c r="F373" s="8" t="s">
        <v>421</v>
      </c>
      <c r="G373" s="9" t="s">
        <v>422</v>
      </c>
      <c r="H373" s="12"/>
      <c r="I373" s="12"/>
      <c r="J373" s="12">
        <v>3150</v>
      </c>
      <c r="K373" s="14" t="s">
        <v>204</v>
      </c>
    </row>
    <row r="374" spans="1:11" ht="33.75">
      <c r="A374" s="7">
        <v>348</v>
      </c>
      <c r="B374" s="8" t="s">
        <v>248</v>
      </c>
      <c r="C374" s="16" t="s">
        <v>427</v>
      </c>
      <c r="D374" s="15">
        <v>39034</v>
      </c>
      <c r="E374" s="14" t="s">
        <v>203</v>
      </c>
      <c r="F374" s="8" t="s">
        <v>421</v>
      </c>
      <c r="G374" s="9" t="s">
        <v>422</v>
      </c>
      <c r="H374" s="12"/>
      <c r="I374" s="12"/>
      <c r="J374" s="12">
        <v>3150</v>
      </c>
      <c r="K374" s="14" t="s">
        <v>204</v>
      </c>
    </row>
    <row r="375" spans="1:11" ht="33.75">
      <c r="A375" s="7">
        <v>349</v>
      </c>
      <c r="B375" s="8" t="s">
        <v>248</v>
      </c>
      <c r="C375" s="16" t="s">
        <v>428</v>
      </c>
      <c r="D375" s="15">
        <v>39042</v>
      </c>
      <c r="E375" s="14" t="s">
        <v>203</v>
      </c>
      <c r="F375" s="8" t="s">
        <v>421</v>
      </c>
      <c r="G375" s="9" t="s">
        <v>422</v>
      </c>
      <c r="H375" s="12"/>
      <c r="I375" s="12"/>
      <c r="J375" s="12">
        <v>21000</v>
      </c>
      <c r="K375" s="14" t="s">
        <v>204</v>
      </c>
    </row>
    <row r="376" spans="1:11" ht="33.75">
      <c r="A376" s="7">
        <v>350</v>
      </c>
      <c r="B376" s="8" t="s">
        <v>248</v>
      </c>
      <c r="C376" s="16" t="s">
        <v>429</v>
      </c>
      <c r="D376" s="15">
        <v>39233</v>
      </c>
      <c r="E376" s="14" t="s">
        <v>203</v>
      </c>
      <c r="F376" s="8" t="s">
        <v>421</v>
      </c>
      <c r="G376" s="9" t="s">
        <v>422</v>
      </c>
      <c r="H376" s="12"/>
      <c r="I376" s="12"/>
      <c r="J376" s="12">
        <v>3150</v>
      </c>
      <c r="K376" s="14" t="s">
        <v>204</v>
      </c>
    </row>
    <row r="377" spans="1:11" ht="33.75">
      <c r="A377" s="7">
        <v>351</v>
      </c>
      <c r="B377" s="8" t="s">
        <v>248</v>
      </c>
      <c r="C377" s="16" t="s">
        <v>430</v>
      </c>
      <c r="D377" s="15">
        <v>38817</v>
      </c>
      <c r="E377" s="14" t="s">
        <v>203</v>
      </c>
      <c r="F377" s="8" t="s">
        <v>421</v>
      </c>
      <c r="G377" s="9" t="s">
        <v>422</v>
      </c>
      <c r="H377" s="12"/>
      <c r="I377" s="12"/>
      <c r="J377" s="12">
        <v>3150</v>
      </c>
      <c r="K377" s="14" t="s">
        <v>204</v>
      </c>
    </row>
    <row r="378" spans="1:11" ht="33.75">
      <c r="A378" s="7">
        <v>352</v>
      </c>
      <c r="B378" s="8" t="s">
        <v>248</v>
      </c>
      <c r="C378" s="16" t="s">
        <v>431</v>
      </c>
      <c r="D378" s="15">
        <v>40884</v>
      </c>
      <c r="E378" s="14" t="s">
        <v>203</v>
      </c>
      <c r="F378" s="8" t="s">
        <v>421</v>
      </c>
      <c r="G378" s="9" t="s">
        <v>422</v>
      </c>
      <c r="H378" s="12"/>
      <c r="I378" s="12"/>
      <c r="J378" s="12">
        <v>3150</v>
      </c>
      <c r="K378" s="14" t="s">
        <v>204</v>
      </c>
    </row>
    <row r="379" spans="1:11" ht="33.75">
      <c r="A379" s="7">
        <v>353</v>
      </c>
      <c r="B379" s="8" t="s">
        <v>248</v>
      </c>
      <c r="C379" s="16" t="s">
        <v>432</v>
      </c>
      <c r="D379" s="15">
        <v>40287</v>
      </c>
      <c r="E379" s="14" t="s">
        <v>203</v>
      </c>
      <c r="F379" s="8" t="s">
        <v>421</v>
      </c>
      <c r="G379" s="9" t="s">
        <v>422</v>
      </c>
      <c r="H379" s="12"/>
      <c r="I379" s="12"/>
      <c r="J379" s="12">
        <v>3150</v>
      </c>
      <c r="K379" s="14" t="s">
        <v>204</v>
      </c>
    </row>
    <row r="380" spans="1:11" ht="33.75">
      <c r="A380" s="7">
        <v>354</v>
      </c>
      <c r="B380" s="8" t="s">
        <v>248</v>
      </c>
      <c r="C380" s="16" t="s">
        <v>433</v>
      </c>
      <c r="D380" s="15">
        <v>39828</v>
      </c>
      <c r="E380" s="14" t="s">
        <v>203</v>
      </c>
      <c r="F380" s="8" t="s">
        <v>421</v>
      </c>
      <c r="G380" s="9" t="s">
        <v>422</v>
      </c>
      <c r="H380" s="12"/>
      <c r="I380" s="12"/>
      <c r="J380" s="12">
        <v>3150</v>
      </c>
      <c r="K380" s="14" t="s">
        <v>204</v>
      </c>
    </row>
    <row r="381" spans="1:11" ht="33.75">
      <c r="A381" s="7">
        <v>355</v>
      </c>
      <c r="B381" s="8" t="s">
        <v>248</v>
      </c>
      <c r="C381" s="16" t="s">
        <v>434</v>
      </c>
      <c r="D381" s="15">
        <v>39925</v>
      </c>
      <c r="E381" s="14" t="s">
        <v>203</v>
      </c>
      <c r="F381" s="8" t="s">
        <v>421</v>
      </c>
      <c r="G381" s="9" t="s">
        <v>422</v>
      </c>
      <c r="H381" s="12"/>
      <c r="I381" s="12"/>
      <c r="J381" s="12">
        <v>3150</v>
      </c>
      <c r="K381" s="14" t="s">
        <v>204</v>
      </c>
    </row>
    <row r="382" spans="1:11" ht="33.75">
      <c r="A382" s="7">
        <v>356</v>
      </c>
      <c r="B382" s="8" t="s">
        <v>248</v>
      </c>
      <c r="C382" s="16" t="s">
        <v>435</v>
      </c>
      <c r="D382" s="15">
        <v>40335</v>
      </c>
      <c r="E382" s="14" t="s">
        <v>203</v>
      </c>
      <c r="F382" s="8" t="s">
        <v>421</v>
      </c>
      <c r="G382" s="9" t="s">
        <v>422</v>
      </c>
      <c r="H382" s="12"/>
      <c r="I382" s="12"/>
      <c r="J382" s="12">
        <v>3150</v>
      </c>
      <c r="K382" s="14" t="s">
        <v>204</v>
      </c>
    </row>
    <row r="383" spans="1:11" ht="33.75">
      <c r="A383" s="7">
        <v>357</v>
      </c>
      <c r="B383" s="8" t="s">
        <v>248</v>
      </c>
      <c r="C383" s="16" t="s">
        <v>436</v>
      </c>
      <c r="D383" s="15">
        <v>40335</v>
      </c>
      <c r="E383" s="14" t="s">
        <v>203</v>
      </c>
      <c r="F383" s="8" t="s">
        <v>421</v>
      </c>
      <c r="G383" s="9" t="s">
        <v>422</v>
      </c>
      <c r="H383" s="12"/>
      <c r="I383" s="12"/>
      <c r="J383" s="12">
        <v>3150</v>
      </c>
      <c r="K383" s="14" t="s">
        <v>204</v>
      </c>
    </row>
    <row r="384" spans="1:11" ht="33.75">
      <c r="A384" s="7">
        <v>358</v>
      </c>
      <c r="B384" s="8" t="s">
        <v>248</v>
      </c>
      <c r="C384" s="16" t="s">
        <v>437</v>
      </c>
      <c r="D384" s="15">
        <v>40335</v>
      </c>
      <c r="E384" s="14" t="s">
        <v>203</v>
      </c>
      <c r="F384" s="8" t="s">
        <v>421</v>
      </c>
      <c r="G384" s="9" t="s">
        <v>422</v>
      </c>
      <c r="H384" s="12"/>
      <c r="I384" s="12"/>
      <c r="J384" s="12">
        <v>3150</v>
      </c>
      <c r="K384" s="14" t="s">
        <v>204</v>
      </c>
    </row>
    <row r="385" spans="1:11" ht="33.75">
      <c r="A385" s="7">
        <v>359</v>
      </c>
      <c r="B385" s="8" t="s">
        <v>248</v>
      </c>
      <c r="C385" s="16" t="s">
        <v>438</v>
      </c>
      <c r="D385" s="15">
        <v>40517</v>
      </c>
      <c r="E385" s="14" t="s">
        <v>203</v>
      </c>
      <c r="F385" s="8" t="s">
        <v>421</v>
      </c>
      <c r="G385" s="9" t="s">
        <v>422</v>
      </c>
      <c r="H385" s="12"/>
      <c r="I385" s="12"/>
      <c r="J385" s="12">
        <v>3150</v>
      </c>
      <c r="K385" s="14" t="s">
        <v>204</v>
      </c>
    </row>
    <row r="386" spans="1:11" ht="33.75">
      <c r="A386" s="7">
        <v>360</v>
      </c>
      <c r="B386" s="8" t="s">
        <v>248</v>
      </c>
      <c r="C386" s="16" t="s">
        <v>439</v>
      </c>
      <c r="D386" s="15">
        <v>40527</v>
      </c>
      <c r="E386" s="14" t="s">
        <v>203</v>
      </c>
      <c r="F386" s="8" t="s">
        <v>421</v>
      </c>
      <c r="G386" s="9" t="s">
        <v>422</v>
      </c>
      <c r="H386" s="12"/>
      <c r="I386" s="12"/>
      <c r="J386" s="12">
        <v>3150</v>
      </c>
      <c r="K386" s="14" t="s">
        <v>204</v>
      </c>
    </row>
    <row r="387" spans="1:11" ht="33.75">
      <c r="A387" s="7">
        <v>361</v>
      </c>
      <c r="B387" s="8" t="s">
        <v>248</v>
      </c>
      <c r="C387" s="16" t="s">
        <v>440</v>
      </c>
      <c r="D387" s="15">
        <v>40907</v>
      </c>
      <c r="E387" s="14" t="s">
        <v>203</v>
      </c>
      <c r="F387" s="8" t="s">
        <v>421</v>
      </c>
      <c r="G387" s="9" t="s">
        <v>422</v>
      </c>
      <c r="H387" s="12"/>
      <c r="I387" s="12"/>
      <c r="J387" s="12">
        <v>3150</v>
      </c>
      <c r="K387" s="14" t="s">
        <v>204</v>
      </c>
    </row>
    <row r="388" spans="1:11" ht="33.75">
      <c r="A388" s="7">
        <v>362</v>
      </c>
      <c r="B388" s="8" t="s">
        <v>248</v>
      </c>
      <c r="C388" s="16" t="s">
        <v>441</v>
      </c>
      <c r="D388" s="15">
        <v>41017</v>
      </c>
      <c r="E388" s="14" t="s">
        <v>203</v>
      </c>
      <c r="F388" s="16" t="s">
        <v>421</v>
      </c>
      <c r="G388" s="9">
        <v>40925</v>
      </c>
      <c r="H388" s="12">
        <v>675</v>
      </c>
      <c r="I388" s="12">
        <v>640.38</v>
      </c>
      <c r="J388" s="12">
        <v>3150</v>
      </c>
      <c r="K388" s="14" t="s">
        <v>204</v>
      </c>
    </row>
    <row r="389" spans="1:11" ht="42">
      <c r="A389" s="7"/>
      <c r="B389" s="18" t="s">
        <v>442</v>
      </c>
      <c r="C389" s="16"/>
      <c r="D389" s="15"/>
      <c r="E389" s="14"/>
      <c r="F389" s="16"/>
      <c r="G389" s="9"/>
      <c r="H389" s="12">
        <f>SUBTOTAL(9,H202:H388)</f>
        <v>1350</v>
      </c>
      <c r="I389" s="12">
        <f>SUBTOTAL(9,I202:I388)</f>
        <v>1159.6100000000001</v>
      </c>
      <c r="J389" s="12">
        <f>SUBTOTAL(9,J202:J388)</f>
        <v>636300</v>
      </c>
      <c r="K389" s="14"/>
    </row>
    <row r="390" spans="1:11" ht="15">
      <c r="A390" s="7"/>
      <c r="B390" s="18" t="s">
        <v>443</v>
      </c>
      <c r="C390" s="16"/>
      <c r="D390" s="15"/>
      <c r="E390" s="14"/>
      <c r="F390" s="16"/>
      <c r="G390" s="9"/>
      <c r="H390" s="12">
        <f>SUBTOTAL(9,H8:H388)</f>
        <v>30006</v>
      </c>
      <c r="I390" s="12">
        <f>SUBTOTAL(9,I8:I388)</f>
        <v>23293.829999999998</v>
      </c>
      <c r="J390" s="12">
        <f>SUBTOTAL(9,J8:J388)</f>
        <v>8601187</v>
      </c>
      <c r="K390" s="14"/>
    </row>
  </sheetData>
  <sheetProtection/>
  <mergeCells count="11">
    <mergeCell ref="F7:G7"/>
    <mergeCell ref="H7:H8"/>
    <mergeCell ref="I7:I8"/>
    <mergeCell ref="J7:J8"/>
    <mergeCell ref="K7:K8"/>
    <mergeCell ref="A5:K5"/>
    <mergeCell ref="A7:A8"/>
    <mergeCell ref="B7:B8"/>
    <mergeCell ref="C7:C8"/>
    <mergeCell ref="D7:D8"/>
    <mergeCell ref="E7:E8"/>
  </mergeCells>
  <conditionalFormatting sqref="C6 C1:C4">
    <cfRule type="duplicateValues" priority="1" dxfId="18">
      <formula>AND(COUNTIF($C$6:$C$6,C1)+COUNTIF($C$1:$C$4,C1)&gt;1,NOT(ISBLANK(C1)))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000" fitToWidth="1" horizontalDpi="180" verticalDpi="180" orientation="landscape" paperSize="9" scale="72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6"/>
  <sheetViews>
    <sheetView tabSelected="1" zoomScalePageLayoutView="0" workbookViewId="0" topLeftCell="A1">
      <selection activeCell="J1029" sqref="J1029"/>
    </sheetView>
  </sheetViews>
  <sheetFormatPr defaultColWidth="9.140625" defaultRowHeight="15"/>
  <cols>
    <col min="2" max="2" width="24.57421875" style="0" customWidth="1"/>
    <col min="3" max="3" width="13.57421875" style="0" customWidth="1"/>
    <col min="4" max="4" width="14.421875" style="43" customWidth="1"/>
    <col min="5" max="5" width="15.421875" style="43" customWidth="1"/>
    <col min="6" max="6" width="14.7109375" style="0" customWidth="1"/>
    <col min="7" max="8" width="15.57421875" style="43" customWidth="1"/>
    <col min="9" max="9" width="16.140625" style="43" customWidth="1"/>
    <col min="10" max="10" width="18.00390625" style="43" customWidth="1"/>
    <col min="11" max="11" width="26.140625" style="43" customWidth="1"/>
  </cols>
  <sheetData>
    <row r="1" spans="1:11" ht="78.75" customHeight="1">
      <c r="A1" s="246" t="s">
        <v>1505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5">
      <c r="A2" s="1"/>
      <c r="B2" s="1"/>
      <c r="C2" s="1"/>
      <c r="D2" s="42"/>
      <c r="E2" s="42"/>
      <c r="F2" s="2"/>
      <c r="G2" s="42"/>
      <c r="H2" s="44"/>
      <c r="I2" s="42"/>
      <c r="J2" s="42"/>
      <c r="K2" s="42"/>
    </row>
    <row r="3" spans="1:11" ht="15">
      <c r="A3" s="245" t="s">
        <v>4</v>
      </c>
      <c r="B3" s="245" t="s">
        <v>5</v>
      </c>
      <c r="C3" s="245" t="s">
        <v>6</v>
      </c>
      <c r="D3" s="245" t="s">
        <v>7</v>
      </c>
      <c r="E3" s="245" t="s">
        <v>8</v>
      </c>
      <c r="F3" s="247" t="s">
        <v>9</v>
      </c>
      <c r="G3" s="247"/>
      <c r="H3" s="245" t="s">
        <v>10</v>
      </c>
      <c r="I3" s="245" t="s">
        <v>11</v>
      </c>
      <c r="J3" s="245" t="s">
        <v>12</v>
      </c>
      <c r="K3" s="245" t="s">
        <v>13</v>
      </c>
    </row>
    <row r="4" spans="1:11" ht="21.75" customHeight="1">
      <c r="A4" s="245"/>
      <c r="B4" s="245"/>
      <c r="C4" s="245"/>
      <c r="D4" s="245"/>
      <c r="E4" s="245"/>
      <c r="F4" s="6" t="s">
        <v>14</v>
      </c>
      <c r="G4" s="6" t="s">
        <v>15</v>
      </c>
      <c r="H4" s="245"/>
      <c r="I4" s="245"/>
      <c r="J4" s="245"/>
      <c r="K4" s="245"/>
    </row>
    <row r="5" spans="1:11" ht="22.5">
      <c r="A5" s="30">
        <v>1</v>
      </c>
      <c r="B5" s="23" t="s">
        <v>444</v>
      </c>
      <c r="C5" s="31" t="s">
        <v>445</v>
      </c>
      <c r="D5" s="34">
        <v>39253</v>
      </c>
      <c r="E5" s="31" t="s">
        <v>446</v>
      </c>
      <c r="F5" s="250">
        <v>1062</v>
      </c>
      <c r="G5" s="143">
        <v>40878</v>
      </c>
      <c r="H5" s="251">
        <v>0</v>
      </c>
      <c r="I5" s="45">
        <v>0</v>
      </c>
      <c r="J5" s="45">
        <v>13650</v>
      </c>
      <c r="K5" s="31" t="s">
        <v>447</v>
      </c>
    </row>
    <row r="6" spans="1:11" ht="31.5">
      <c r="A6" s="30"/>
      <c r="B6" s="252" t="s">
        <v>448</v>
      </c>
      <c r="C6" s="31"/>
      <c r="D6" s="34"/>
      <c r="E6" s="31"/>
      <c r="F6" s="250"/>
      <c r="G6" s="143"/>
      <c r="H6" s="251">
        <f>SUBTOTAL(9,H5:H5)</f>
        <v>0</v>
      </c>
      <c r="I6" s="45">
        <f>SUBTOTAL(9,I5:I5)</f>
        <v>0</v>
      </c>
      <c r="J6" s="45">
        <f>SUBTOTAL(9,J5:J5)</f>
        <v>13650</v>
      </c>
      <c r="K6" s="31"/>
    </row>
    <row r="7" spans="1:11" ht="22.5">
      <c r="A7" s="30">
        <v>2</v>
      </c>
      <c r="B7" s="22" t="s">
        <v>449</v>
      </c>
      <c r="C7" s="30" t="s">
        <v>450</v>
      </c>
      <c r="D7" s="32">
        <v>40078</v>
      </c>
      <c r="E7" s="30" t="s">
        <v>451</v>
      </c>
      <c r="F7" s="250">
        <v>1062</v>
      </c>
      <c r="G7" s="143">
        <v>40878</v>
      </c>
      <c r="H7" s="253">
        <v>0</v>
      </c>
      <c r="I7" s="46">
        <v>0</v>
      </c>
      <c r="J7" s="46">
        <v>28350</v>
      </c>
      <c r="K7" s="33" t="s">
        <v>452</v>
      </c>
    </row>
    <row r="8" spans="1:11" ht="21">
      <c r="A8" s="30"/>
      <c r="B8" s="25" t="s">
        <v>453</v>
      </c>
      <c r="C8" s="30"/>
      <c r="D8" s="32"/>
      <c r="E8" s="30"/>
      <c r="F8" s="250"/>
      <c r="G8" s="143"/>
      <c r="H8" s="253">
        <f>SUBTOTAL(9,H7:H7)</f>
        <v>0</v>
      </c>
      <c r="I8" s="46">
        <f>SUBTOTAL(9,I7:I7)</f>
        <v>0</v>
      </c>
      <c r="J8" s="46">
        <f>SUBTOTAL(9,J7:J7)</f>
        <v>28350</v>
      </c>
      <c r="K8" s="33"/>
    </row>
    <row r="9" spans="1:11" ht="22.5">
      <c r="A9" s="30">
        <v>3</v>
      </c>
      <c r="B9" s="22" t="s">
        <v>454</v>
      </c>
      <c r="C9" s="30" t="s">
        <v>455</v>
      </c>
      <c r="D9" s="32">
        <v>40261</v>
      </c>
      <c r="E9" s="30" t="s">
        <v>451</v>
      </c>
      <c r="F9" s="250">
        <v>1062</v>
      </c>
      <c r="G9" s="143">
        <v>40878</v>
      </c>
      <c r="H9" s="253">
        <v>0</v>
      </c>
      <c r="I9" s="46">
        <v>0</v>
      </c>
      <c r="J9" s="46">
        <v>604800</v>
      </c>
      <c r="K9" s="33" t="s">
        <v>452</v>
      </c>
    </row>
    <row r="10" spans="1:11" ht="22.5">
      <c r="A10" s="30">
        <v>4</v>
      </c>
      <c r="B10" s="22" t="s">
        <v>454</v>
      </c>
      <c r="C10" s="30" t="s">
        <v>456</v>
      </c>
      <c r="D10" s="32">
        <v>40261</v>
      </c>
      <c r="E10" s="30" t="s">
        <v>451</v>
      </c>
      <c r="F10" s="250">
        <v>1062</v>
      </c>
      <c r="G10" s="143">
        <v>40878</v>
      </c>
      <c r="H10" s="253">
        <v>0</v>
      </c>
      <c r="I10" s="46">
        <v>0</v>
      </c>
      <c r="J10" s="46">
        <v>604800</v>
      </c>
      <c r="K10" s="33" t="s">
        <v>452</v>
      </c>
    </row>
    <row r="11" spans="1:11" ht="31.5">
      <c r="A11" s="30"/>
      <c r="B11" s="25" t="s">
        <v>457</v>
      </c>
      <c r="C11" s="30"/>
      <c r="D11" s="32"/>
      <c r="E11" s="30"/>
      <c r="F11" s="250"/>
      <c r="G11" s="143"/>
      <c r="H11" s="253">
        <f>SUBTOTAL(9,H9:H10)</f>
        <v>0</v>
      </c>
      <c r="I11" s="46">
        <f>SUBTOTAL(9,I9:I10)</f>
        <v>0</v>
      </c>
      <c r="J11" s="46">
        <f>SUBTOTAL(9,J9:J10)</f>
        <v>1209600</v>
      </c>
      <c r="K11" s="33"/>
    </row>
    <row r="12" spans="1:11" ht="33.75">
      <c r="A12" s="30">
        <v>5</v>
      </c>
      <c r="B12" s="23" t="s">
        <v>458</v>
      </c>
      <c r="C12" s="31" t="s">
        <v>459</v>
      </c>
      <c r="D12" s="34">
        <v>39925</v>
      </c>
      <c r="E12" s="31" t="s">
        <v>460</v>
      </c>
      <c r="F12" s="250">
        <v>1062</v>
      </c>
      <c r="G12" s="143">
        <v>40878</v>
      </c>
      <c r="H12" s="251">
        <v>0</v>
      </c>
      <c r="I12" s="45">
        <v>0</v>
      </c>
      <c r="J12" s="45">
        <v>103950</v>
      </c>
      <c r="K12" s="31" t="s">
        <v>461</v>
      </c>
    </row>
    <row r="13" spans="1:11" ht="42">
      <c r="A13" s="30"/>
      <c r="B13" s="24" t="s">
        <v>462</v>
      </c>
      <c r="C13" s="31"/>
      <c r="D13" s="34"/>
      <c r="E13" s="31"/>
      <c r="F13" s="250"/>
      <c r="G13" s="143"/>
      <c r="H13" s="251">
        <f>SUBTOTAL(9,H12:H12)</f>
        <v>0</v>
      </c>
      <c r="I13" s="45">
        <f>SUBTOTAL(9,I12:I12)</f>
        <v>0</v>
      </c>
      <c r="J13" s="45">
        <f>SUBTOTAL(9,J12:J12)</f>
        <v>103950</v>
      </c>
      <c r="K13" s="31"/>
    </row>
    <row r="14" spans="1:11" ht="22.5">
      <c r="A14" s="30">
        <v>6</v>
      </c>
      <c r="B14" s="23" t="s">
        <v>463</v>
      </c>
      <c r="C14" s="31" t="s">
        <v>464</v>
      </c>
      <c r="D14" s="34">
        <v>40179</v>
      </c>
      <c r="E14" s="31" t="s">
        <v>465</v>
      </c>
      <c r="F14" s="250">
        <v>1062</v>
      </c>
      <c r="G14" s="143">
        <v>40878</v>
      </c>
      <c r="H14" s="251">
        <v>0</v>
      </c>
      <c r="I14" s="45">
        <v>0</v>
      </c>
      <c r="J14" s="45">
        <v>138600</v>
      </c>
      <c r="K14" s="31" t="s">
        <v>466</v>
      </c>
    </row>
    <row r="15" spans="1:11" ht="22.5">
      <c r="A15" s="30">
        <v>7</v>
      </c>
      <c r="B15" s="23" t="s">
        <v>463</v>
      </c>
      <c r="C15" s="31" t="s">
        <v>467</v>
      </c>
      <c r="D15" s="34">
        <v>40179</v>
      </c>
      <c r="E15" s="31" t="s">
        <v>465</v>
      </c>
      <c r="F15" s="250">
        <v>1062</v>
      </c>
      <c r="G15" s="143">
        <v>40878</v>
      </c>
      <c r="H15" s="251">
        <v>0</v>
      </c>
      <c r="I15" s="45">
        <v>0</v>
      </c>
      <c r="J15" s="45">
        <v>374220</v>
      </c>
      <c r="K15" s="31" t="s">
        <v>466</v>
      </c>
    </row>
    <row r="16" spans="1:11" ht="31.5">
      <c r="A16" s="30"/>
      <c r="B16" s="24" t="s">
        <v>468</v>
      </c>
      <c r="C16" s="31"/>
      <c r="D16" s="34"/>
      <c r="E16" s="31"/>
      <c r="F16" s="250"/>
      <c r="G16" s="143"/>
      <c r="H16" s="251">
        <f>SUBTOTAL(9,H14:H15)</f>
        <v>0</v>
      </c>
      <c r="I16" s="45">
        <f>SUBTOTAL(9,I14:I15)</f>
        <v>0</v>
      </c>
      <c r="J16" s="45">
        <f>SUBTOTAL(9,J14:J15)</f>
        <v>512820</v>
      </c>
      <c r="K16" s="31"/>
    </row>
    <row r="17" spans="1:11" ht="22.5">
      <c r="A17" s="30">
        <v>8</v>
      </c>
      <c r="B17" s="27" t="s">
        <v>145</v>
      </c>
      <c r="C17" s="37" t="s">
        <v>477</v>
      </c>
      <c r="D17" s="38">
        <v>40332</v>
      </c>
      <c r="E17" s="37" t="s">
        <v>478</v>
      </c>
      <c r="F17" s="250">
        <v>1062</v>
      </c>
      <c r="G17" s="143">
        <v>40878</v>
      </c>
      <c r="H17" s="254">
        <v>0</v>
      </c>
      <c r="I17" s="48">
        <v>0</v>
      </c>
      <c r="J17" s="48">
        <v>4725</v>
      </c>
      <c r="K17" s="37" t="s">
        <v>479</v>
      </c>
    </row>
    <row r="18" spans="1:11" ht="22.5">
      <c r="A18" s="30">
        <v>9</v>
      </c>
      <c r="B18" s="23" t="s">
        <v>145</v>
      </c>
      <c r="C18" s="31" t="s">
        <v>474</v>
      </c>
      <c r="D18" s="34">
        <v>40483</v>
      </c>
      <c r="E18" s="31" t="s">
        <v>475</v>
      </c>
      <c r="F18" s="250">
        <v>1062</v>
      </c>
      <c r="G18" s="143">
        <v>40878</v>
      </c>
      <c r="H18" s="251">
        <v>0</v>
      </c>
      <c r="I18" s="45">
        <v>0</v>
      </c>
      <c r="J18" s="45">
        <v>3941.78</v>
      </c>
      <c r="K18" s="31" t="s">
        <v>476</v>
      </c>
    </row>
    <row r="19" spans="1:11" ht="22.5">
      <c r="A19" s="30">
        <v>10</v>
      </c>
      <c r="B19" s="26" t="s">
        <v>145</v>
      </c>
      <c r="C19" s="35" t="s">
        <v>469</v>
      </c>
      <c r="D19" s="36">
        <v>40527</v>
      </c>
      <c r="E19" s="35" t="s">
        <v>470</v>
      </c>
      <c r="F19" s="250">
        <v>1062</v>
      </c>
      <c r="G19" s="143">
        <v>40878</v>
      </c>
      <c r="H19" s="255">
        <v>0</v>
      </c>
      <c r="I19" s="47">
        <v>0</v>
      </c>
      <c r="J19" s="47">
        <v>2625</v>
      </c>
      <c r="K19" s="35" t="s">
        <v>471</v>
      </c>
    </row>
    <row r="20" spans="1:11" ht="22.5">
      <c r="A20" s="30">
        <v>11</v>
      </c>
      <c r="B20" s="26" t="s">
        <v>145</v>
      </c>
      <c r="C20" s="35" t="s">
        <v>472</v>
      </c>
      <c r="D20" s="36">
        <v>40527</v>
      </c>
      <c r="E20" s="35" t="s">
        <v>470</v>
      </c>
      <c r="F20" s="250">
        <v>1062</v>
      </c>
      <c r="G20" s="143">
        <v>40878</v>
      </c>
      <c r="H20" s="255">
        <v>0</v>
      </c>
      <c r="I20" s="47">
        <v>0</v>
      </c>
      <c r="J20" s="47">
        <v>2625</v>
      </c>
      <c r="K20" s="35" t="s">
        <v>471</v>
      </c>
    </row>
    <row r="21" spans="1:11" ht="22.5">
      <c r="A21" s="30">
        <v>12</v>
      </c>
      <c r="B21" s="26" t="s">
        <v>145</v>
      </c>
      <c r="C21" s="35" t="s">
        <v>473</v>
      </c>
      <c r="D21" s="36">
        <v>40527</v>
      </c>
      <c r="E21" s="35" t="s">
        <v>470</v>
      </c>
      <c r="F21" s="250">
        <v>1062</v>
      </c>
      <c r="G21" s="143">
        <v>40878</v>
      </c>
      <c r="H21" s="255">
        <v>0</v>
      </c>
      <c r="I21" s="47">
        <v>0</v>
      </c>
      <c r="J21" s="47">
        <v>4725</v>
      </c>
      <c r="K21" s="35" t="s">
        <v>471</v>
      </c>
    </row>
    <row r="22" spans="1:11" ht="21">
      <c r="A22" s="30"/>
      <c r="B22" s="28" t="s">
        <v>150</v>
      </c>
      <c r="C22" s="35"/>
      <c r="D22" s="36"/>
      <c r="E22" s="35"/>
      <c r="F22" s="250"/>
      <c r="G22" s="143"/>
      <c r="H22" s="255">
        <f>SUBTOTAL(9,H17:H21)</f>
        <v>0</v>
      </c>
      <c r="I22" s="47">
        <f>SUBTOTAL(9,I17:I21)</f>
        <v>0</v>
      </c>
      <c r="J22" s="47">
        <f>SUBTOTAL(9,J17:J21)</f>
        <v>18641.78</v>
      </c>
      <c r="K22" s="35"/>
    </row>
    <row r="23" spans="1:11" ht="22.5">
      <c r="A23" s="30">
        <v>13</v>
      </c>
      <c r="B23" s="23" t="s">
        <v>480</v>
      </c>
      <c r="C23" s="31" t="s">
        <v>481</v>
      </c>
      <c r="D23" s="34">
        <v>39107</v>
      </c>
      <c r="E23" s="31" t="s">
        <v>446</v>
      </c>
      <c r="F23" s="250">
        <v>1062</v>
      </c>
      <c r="G23" s="143">
        <v>40878</v>
      </c>
      <c r="H23" s="251">
        <v>0</v>
      </c>
      <c r="I23" s="45">
        <v>0</v>
      </c>
      <c r="J23" s="45">
        <v>21000</v>
      </c>
      <c r="K23" s="31" t="s">
        <v>447</v>
      </c>
    </row>
    <row r="24" spans="1:11" ht="42">
      <c r="A24" s="30"/>
      <c r="B24" s="24" t="s">
        <v>482</v>
      </c>
      <c r="C24" s="31"/>
      <c r="D24" s="34"/>
      <c r="E24" s="31"/>
      <c r="F24" s="250"/>
      <c r="G24" s="143"/>
      <c r="H24" s="251">
        <f>SUBTOTAL(9,H23:H23)</f>
        <v>0</v>
      </c>
      <c r="I24" s="45">
        <f>SUBTOTAL(9,I23:I23)</f>
        <v>0</v>
      </c>
      <c r="J24" s="45">
        <f>SUBTOTAL(9,J23:J23)</f>
        <v>21000</v>
      </c>
      <c r="K24" s="31"/>
    </row>
    <row r="25" spans="1:11" ht="33.75">
      <c r="A25" s="30">
        <v>14</v>
      </c>
      <c r="B25" s="26" t="s">
        <v>483</v>
      </c>
      <c r="C25" s="35" t="s">
        <v>484</v>
      </c>
      <c r="D25" s="36">
        <v>39828</v>
      </c>
      <c r="E25" s="35" t="s">
        <v>470</v>
      </c>
      <c r="F25" s="250">
        <v>1062</v>
      </c>
      <c r="G25" s="143">
        <v>40878</v>
      </c>
      <c r="H25" s="255">
        <v>0</v>
      </c>
      <c r="I25" s="47">
        <v>0</v>
      </c>
      <c r="J25" s="47">
        <v>18900</v>
      </c>
      <c r="K25" s="35" t="s">
        <v>471</v>
      </c>
    </row>
    <row r="26" spans="1:11" ht="42">
      <c r="A26" s="30"/>
      <c r="B26" s="28" t="s">
        <v>485</v>
      </c>
      <c r="C26" s="35"/>
      <c r="D26" s="36"/>
      <c r="E26" s="35"/>
      <c r="F26" s="250"/>
      <c r="G26" s="143"/>
      <c r="H26" s="255">
        <f>SUBTOTAL(9,H25:H25)</f>
        <v>0</v>
      </c>
      <c r="I26" s="47">
        <f>SUBTOTAL(9,I25:I25)</f>
        <v>0</v>
      </c>
      <c r="J26" s="47">
        <f>SUBTOTAL(9,J25:J25)</f>
        <v>18900</v>
      </c>
      <c r="K26" s="35"/>
    </row>
    <row r="27" spans="1:11" ht="33.75">
      <c r="A27" s="30">
        <v>15</v>
      </c>
      <c r="B27" s="23" t="s">
        <v>486</v>
      </c>
      <c r="C27" s="31" t="s">
        <v>487</v>
      </c>
      <c r="D27" s="34">
        <v>40119</v>
      </c>
      <c r="E27" s="31" t="s">
        <v>488</v>
      </c>
      <c r="F27" s="250">
        <v>1062</v>
      </c>
      <c r="G27" s="143">
        <v>40878</v>
      </c>
      <c r="H27" s="251">
        <v>0</v>
      </c>
      <c r="I27" s="45">
        <v>0</v>
      </c>
      <c r="J27" s="45">
        <v>18900</v>
      </c>
      <c r="K27" s="31" t="s">
        <v>447</v>
      </c>
    </row>
    <row r="28" spans="1:11" ht="31.5">
      <c r="A28" s="30"/>
      <c r="B28" s="24" t="s">
        <v>489</v>
      </c>
      <c r="C28" s="31"/>
      <c r="D28" s="34"/>
      <c r="E28" s="31"/>
      <c r="F28" s="250"/>
      <c r="G28" s="143"/>
      <c r="H28" s="251">
        <f>SUBTOTAL(9,H27:H27)</f>
        <v>0</v>
      </c>
      <c r="I28" s="45">
        <f>SUBTOTAL(9,I27:I27)</f>
        <v>0</v>
      </c>
      <c r="J28" s="45">
        <f>SUBTOTAL(9,J27:J27)</f>
        <v>18900</v>
      </c>
      <c r="K28" s="31"/>
    </row>
    <row r="29" spans="1:11" ht="22.5">
      <c r="A29" s="30">
        <v>16</v>
      </c>
      <c r="B29" s="23" t="s">
        <v>490</v>
      </c>
      <c r="C29" s="31" t="s">
        <v>491</v>
      </c>
      <c r="D29" s="34">
        <v>40112</v>
      </c>
      <c r="E29" s="31" t="s">
        <v>446</v>
      </c>
      <c r="F29" s="250">
        <v>1062</v>
      </c>
      <c r="G29" s="143">
        <v>40878</v>
      </c>
      <c r="H29" s="251">
        <v>0</v>
      </c>
      <c r="I29" s="45">
        <v>0</v>
      </c>
      <c r="J29" s="45">
        <v>18900</v>
      </c>
      <c r="K29" s="31" t="s">
        <v>447</v>
      </c>
    </row>
    <row r="30" spans="1:11" ht="31.5">
      <c r="A30" s="30"/>
      <c r="B30" s="24" t="s">
        <v>492</v>
      </c>
      <c r="C30" s="31"/>
      <c r="D30" s="34"/>
      <c r="E30" s="31"/>
      <c r="F30" s="250"/>
      <c r="G30" s="143"/>
      <c r="H30" s="251">
        <f>SUBTOTAL(9,H29:H29)</f>
        <v>0</v>
      </c>
      <c r="I30" s="45">
        <f>SUBTOTAL(9,I29:I29)</f>
        <v>0</v>
      </c>
      <c r="J30" s="45">
        <f>SUBTOTAL(9,J29:J29)</f>
        <v>18900</v>
      </c>
      <c r="K30" s="31"/>
    </row>
    <row r="31" spans="1:11" ht="45">
      <c r="A31" s="30">
        <v>17</v>
      </c>
      <c r="B31" s="22" t="s">
        <v>493</v>
      </c>
      <c r="C31" s="30" t="s">
        <v>494</v>
      </c>
      <c r="D31" s="32">
        <v>40017</v>
      </c>
      <c r="E31" s="30" t="s">
        <v>495</v>
      </c>
      <c r="F31" s="250">
        <v>1062</v>
      </c>
      <c r="G31" s="143">
        <v>40878</v>
      </c>
      <c r="H31" s="253">
        <v>0</v>
      </c>
      <c r="I31" s="46">
        <v>0</v>
      </c>
      <c r="J31" s="46">
        <v>18900</v>
      </c>
      <c r="K31" s="30" t="s">
        <v>496</v>
      </c>
    </row>
    <row r="32" spans="1:11" ht="42">
      <c r="A32" s="30"/>
      <c r="B32" s="25" t="s">
        <v>497</v>
      </c>
      <c r="C32" s="30"/>
      <c r="D32" s="32"/>
      <c r="E32" s="30"/>
      <c r="F32" s="250"/>
      <c r="G32" s="143"/>
      <c r="H32" s="253">
        <f>SUBTOTAL(9,H31:H31)</f>
        <v>0</v>
      </c>
      <c r="I32" s="46">
        <f>SUBTOTAL(9,I31:I31)</f>
        <v>0</v>
      </c>
      <c r="J32" s="46">
        <f>SUBTOTAL(9,J31:J31)</f>
        <v>18900</v>
      </c>
      <c r="K32" s="30"/>
    </row>
    <row r="33" spans="1:11" ht="33.75">
      <c r="A33" s="30">
        <v>18</v>
      </c>
      <c r="B33" s="22" t="s">
        <v>162</v>
      </c>
      <c r="C33" s="30" t="s">
        <v>500</v>
      </c>
      <c r="D33" s="32">
        <v>40483</v>
      </c>
      <c r="E33" s="30" t="s">
        <v>451</v>
      </c>
      <c r="F33" s="250">
        <v>1062</v>
      </c>
      <c r="G33" s="143">
        <v>40878</v>
      </c>
      <c r="H33" s="253">
        <v>0</v>
      </c>
      <c r="I33" s="46">
        <v>0</v>
      </c>
      <c r="J33" s="46">
        <v>56700</v>
      </c>
      <c r="K33" s="33" t="s">
        <v>452</v>
      </c>
    </row>
    <row r="34" spans="1:11" ht="33.75">
      <c r="A34" s="30">
        <v>19</v>
      </c>
      <c r="B34" s="22" t="s">
        <v>498</v>
      </c>
      <c r="C34" s="30" t="s">
        <v>499</v>
      </c>
      <c r="D34" s="32">
        <v>40483</v>
      </c>
      <c r="E34" s="30" t="s">
        <v>495</v>
      </c>
      <c r="F34" s="250">
        <v>1062</v>
      </c>
      <c r="G34" s="143">
        <v>40878</v>
      </c>
      <c r="H34" s="253">
        <v>0</v>
      </c>
      <c r="I34" s="46">
        <v>0</v>
      </c>
      <c r="J34" s="46">
        <v>47301.36</v>
      </c>
      <c r="K34" s="30" t="s">
        <v>496</v>
      </c>
    </row>
    <row r="35" spans="1:11" ht="31.5">
      <c r="A35" s="30"/>
      <c r="B35" s="25" t="s">
        <v>168</v>
      </c>
      <c r="C35" s="30"/>
      <c r="D35" s="32"/>
      <c r="E35" s="30"/>
      <c r="F35" s="250"/>
      <c r="G35" s="143"/>
      <c r="H35" s="253">
        <f>SUBTOTAL(9,H33:H34)</f>
        <v>0</v>
      </c>
      <c r="I35" s="46">
        <f>SUBTOTAL(9,I33:I34)</f>
        <v>0</v>
      </c>
      <c r="J35" s="46">
        <f>SUBTOTAL(9,J33:J34)</f>
        <v>104001.36</v>
      </c>
      <c r="K35" s="30"/>
    </row>
    <row r="36" spans="1:11" ht="45">
      <c r="A36" s="30">
        <v>20</v>
      </c>
      <c r="B36" s="23" t="s">
        <v>501</v>
      </c>
      <c r="C36" s="31" t="s">
        <v>502</v>
      </c>
      <c r="D36" s="34">
        <v>40543</v>
      </c>
      <c r="E36" s="31" t="s">
        <v>465</v>
      </c>
      <c r="F36" s="250">
        <v>1062</v>
      </c>
      <c r="G36" s="143">
        <v>40878</v>
      </c>
      <c r="H36" s="251">
        <v>0</v>
      </c>
      <c r="I36" s="45">
        <v>0</v>
      </c>
      <c r="J36" s="45">
        <v>138600</v>
      </c>
      <c r="K36" s="31" t="s">
        <v>466</v>
      </c>
    </row>
    <row r="37" spans="1:11" ht="52.5">
      <c r="A37" s="30"/>
      <c r="B37" s="24" t="s">
        <v>503</v>
      </c>
      <c r="C37" s="31"/>
      <c r="D37" s="34"/>
      <c r="E37" s="31"/>
      <c r="F37" s="250"/>
      <c r="G37" s="143"/>
      <c r="H37" s="251">
        <f>SUBTOTAL(9,H36:H36)</f>
        <v>0</v>
      </c>
      <c r="I37" s="45">
        <f>SUBTOTAL(9,I36:I36)</f>
        <v>0</v>
      </c>
      <c r="J37" s="45">
        <f>SUBTOTAL(9,J36:J36)</f>
        <v>138600</v>
      </c>
      <c r="K37" s="31"/>
    </row>
    <row r="38" spans="1:11" ht="22.5">
      <c r="A38" s="30">
        <v>21</v>
      </c>
      <c r="B38" s="23" t="s">
        <v>504</v>
      </c>
      <c r="C38" s="31" t="s">
        <v>505</v>
      </c>
      <c r="D38" s="34">
        <v>39576</v>
      </c>
      <c r="E38" s="31" t="s">
        <v>446</v>
      </c>
      <c r="F38" s="250">
        <v>1062</v>
      </c>
      <c r="G38" s="143">
        <v>40878</v>
      </c>
      <c r="H38" s="251">
        <v>0</v>
      </c>
      <c r="I38" s="45">
        <v>0</v>
      </c>
      <c r="J38" s="45">
        <v>18900</v>
      </c>
      <c r="K38" s="31" t="s">
        <v>447</v>
      </c>
    </row>
    <row r="39" spans="1:11" ht="31.5">
      <c r="A39" s="30"/>
      <c r="B39" s="24" t="s">
        <v>506</v>
      </c>
      <c r="C39" s="31"/>
      <c r="D39" s="34"/>
      <c r="E39" s="31"/>
      <c r="F39" s="250"/>
      <c r="G39" s="143"/>
      <c r="H39" s="251">
        <f>SUBTOTAL(9,H38:H38)</f>
        <v>0</v>
      </c>
      <c r="I39" s="45">
        <f>SUBTOTAL(9,I38:I38)</f>
        <v>0</v>
      </c>
      <c r="J39" s="45">
        <f>SUBTOTAL(9,J38:J38)</f>
        <v>18900</v>
      </c>
      <c r="K39" s="31"/>
    </row>
    <row r="40" spans="1:11" ht="22.5">
      <c r="A40" s="30">
        <v>22</v>
      </c>
      <c r="B40" s="22" t="s">
        <v>174</v>
      </c>
      <c r="C40" s="30" t="s">
        <v>507</v>
      </c>
      <c r="D40" s="32">
        <v>40112</v>
      </c>
      <c r="E40" s="30" t="s">
        <v>495</v>
      </c>
      <c r="F40" s="250">
        <v>276</v>
      </c>
      <c r="G40" s="143">
        <v>40998</v>
      </c>
      <c r="H40" s="253">
        <v>0</v>
      </c>
      <c r="I40" s="46">
        <v>0</v>
      </c>
      <c r="J40" s="46">
        <v>189000</v>
      </c>
      <c r="K40" s="30" t="s">
        <v>496</v>
      </c>
    </row>
    <row r="41" spans="1:11" ht="31.5">
      <c r="A41" s="30"/>
      <c r="B41" s="25" t="s">
        <v>181</v>
      </c>
      <c r="C41" s="30"/>
      <c r="D41" s="32"/>
      <c r="E41" s="30"/>
      <c r="F41" s="250"/>
      <c r="G41" s="143"/>
      <c r="H41" s="253">
        <f>SUBTOTAL(9,H40:H40)</f>
        <v>0</v>
      </c>
      <c r="I41" s="46">
        <f>SUBTOTAL(9,I40:I40)</f>
        <v>0</v>
      </c>
      <c r="J41" s="46">
        <f>SUBTOTAL(9,J40:J40)</f>
        <v>189000</v>
      </c>
      <c r="K41" s="30"/>
    </row>
    <row r="42" spans="1:11" ht="22.5">
      <c r="A42" s="30">
        <v>23</v>
      </c>
      <c r="B42" s="23" t="s">
        <v>508</v>
      </c>
      <c r="C42" s="31" t="s">
        <v>509</v>
      </c>
      <c r="D42" s="34">
        <v>39511</v>
      </c>
      <c r="E42" s="31" t="s">
        <v>446</v>
      </c>
      <c r="F42" s="250">
        <v>1062</v>
      </c>
      <c r="G42" s="143">
        <v>40878</v>
      </c>
      <c r="H42" s="251">
        <v>0</v>
      </c>
      <c r="I42" s="45">
        <v>0</v>
      </c>
      <c r="J42" s="45">
        <v>12069.29</v>
      </c>
      <c r="K42" s="31" t="s">
        <v>447</v>
      </c>
    </row>
    <row r="43" spans="1:11" ht="31.5">
      <c r="A43" s="30"/>
      <c r="B43" s="24" t="s">
        <v>510</v>
      </c>
      <c r="C43" s="31"/>
      <c r="D43" s="34"/>
      <c r="E43" s="31"/>
      <c r="F43" s="250"/>
      <c r="G43" s="143"/>
      <c r="H43" s="251">
        <f>SUBTOTAL(9,H42:H42)</f>
        <v>0</v>
      </c>
      <c r="I43" s="45">
        <f>SUBTOTAL(9,I42:I42)</f>
        <v>0</v>
      </c>
      <c r="J43" s="45">
        <f>SUBTOTAL(9,J42:J42)</f>
        <v>12069.29</v>
      </c>
      <c r="K43" s="31"/>
    </row>
    <row r="44" spans="1:11" ht="22.5">
      <c r="A44" s="30">
        <v>24</v>
      </c>
      <c r="B44" s="29" t="s">
        <v>511</v>
      </c>
      <c r="C44" s="39" t="s">
        <v>513</v>
      </c>
      <c r="D44" s="40">
        <v>38961</v>
      </c>
      <c r="E44" s="39" t="s">
        <v>451</v>
      </c>
      <c r="F44" s="250">
        <v>1062</v>
      </c>
      <c r="G44" s="143">
        <v>40878</v>
      </c>
      <c r="H44" s="256">
        <v>0</v>
      </c>
      <c r="I44" s="49">
        <v>0</v>
      </c>
      <c r="J44" s="49">
        <v>319200</v>
      </c>
      <c r="K44" s="39" t="s">
        <v>452</v>
      </c>
    </row>
    <row r="45" spans="1:11" ht="22.5">
      <c r="A45" s="30">
        <v>25</v>
      </c>
      <c r="B45" s="22" t="s">
        <v>511</v>
      </c>
      <c r="C45" s="30" t="s">
        <v>512</v>
      </c>
      <c r="D45" s="32">
        <v>38961</v>
      </c>
      <c r="E45" s="30" t="s">
        <v>451</v>
      </c>
      <c r="F45" s="250">
        <v>1062</v>
      </c>
      <c r="G45" s="143">
        <v>40878</v>
      </c>
      <c r="H45" s="253">
        <v>0</v>
      </c>
      <c r="I45" s="46">
        <v>0</v>
      </c>
      <c r="J45" s="46">
        <v>140700</v>
      </c>
      <c r="K45" s="33" t="s">
        <v>452</v>
      </c>
    </row>
    <row r="46" spans="1:11" ht="31.5">
      <c r="A46" s="30"/>
      <c r="B46" s="25" t="s">
        <v>514</v>
      </c>
      <c r="C46" s="30"/>
      <c r="D46" s="32"/>
      <c r="E46" s="30"/>
      <c r="F46" s="250"/>
      <c r="G46" s="143"/>
      <c r="H46" s="253">
        <f>SUBTOTAL(9,H44:H45)</f>
        <v>0</v>
      </c>
      <c r="I46" s="46">
        <f>SUBTOTAL(9,I44:I45)</f>
        <v>0</v>
      </c>
      <c r="J46" s="46">
        <f>SUBTOTAL(9,J44:J45)</f>
        <v>459900</v>
      </c>
      <c r="K46" s="33"/>
    </row>
    <row r="47" spans="1:11" ht="22.5">
      <c r="A47" s="30">
        <v>26</v>
      </c>
      <c r="B47" s="23" t="s">
        <v>197</v>
      </c>
      <c r="C47" s="31" t="s">
        <v>515</v>
      </c>
      <c r="D47" s="34">
        <v>39828</v>
      </c>
      <c r="E47" s="31" t="s">
        <v>465</v>
      </c>
      <c r="F47" s="250">
        <v>1062</v>
      </c>
      <c r="G47" s="143">
        <v>40878</v>
      </c>
      <c r="H47" s="251">
        <v>0</v>
      </c>
      <c r="I47" s="45">
        <v>0</v>
      </c>
      <c r="J47" s="45">
        <v>36540</v>
      </c>
      <c r="K47" s="31" t="s">
        <v>466</v>
      </c>
    </row>
    <row r="48" spans="1:11" ht="31.5">
      <c r="A48" s="30"/>
      <c r="B48" s="24" t="s">
        <v>199</v>
      </c>
      <c r="C48" s="31"/>
      <c r="D48" s="34"/>
      <c r="E48" s="31"/>
      <c r="F48" s="250"/>
      <c r="G48" s="143"/>
      <c r="H48" s="251">
        <f>SUBTOTAL(9,H47:H47)</f>
        <v>0</v>
      </c>
      <c r="I48" s="45">
        <f>SUBTOTAL(9,I47:I47)</f>
        <v>0</v>
      </c>
      <c r="J48" s="45">
        <f>SUBTOTAL(9,J47:J47)</f>
        <v>36540</v>
      </c>
      <c r="K48" s="31"/>
    </row>
    <row r="49" spans="1:11" ht="33.75">
      <c r="A49" s="30">
        <v>27</v>
      </c>
      <c r="B49" s="23" t="s">
        <v>516</v>
      </c>
      <c r="C49" s="31" t="s">
        <v>517</v>
      </c>
      <c r="D49" s="34">
        <v>39349</v>
      </c>
      <c r="E49" s="31" t="s">
        <v>460</v>
      </c>
      <c r="F49" s="250">
        <v>1062</v>
      </c>
      <c r="G49" s="143">
        <v>40878</v>
      </c>
      <c r="H49" s="251">
        <v>0</v>
      </c>
      <c r="I49" s="45">
        <v>0</v>
      </c>
      <c r="J49" s="45">
        <v>18900</v>
      </c>
      <c r="K49" s="31" t="s">
        <v>461</v>
      </c>
    </row>
    <row r="50" spans="1:11" ht="33.75">
      <c r="A50" s="30">
        <v>28</v>
      </c>
      <c r="B50" s="23" t="s">
        <v>516</v>
      </c>
      <c r="C50" s="31" t="s">
        <v>518</v>
      </c>
      <c r="D50" s="34">
        <v>40517</v>
      </c>
      <c r="E50" s="31" t="s">
        <v>460</v>
      </c>
      <c r="F50" s="250">
        <v>1062</v>
      </c>
      <c r="G50" s="143">
        <v>40878</v>
      </c>
      <c r="H50" s="251">
        <v>0</v>
      </c>
      <c r="I50" s="45">
        <v>0</v>
      </c>
      <c r="J50" s="45">
        <v>18900</v>
      </c>
      <c r="K50" s="31" t="s">
        <v>461</v>
      </c>
    </row>
    <row r="51" spans="1:11" ht="52.5">
      <c r="A51" s="30"/>
      <c r="B51" s="24" t="s">
        <v>519</v>
      </c>
      <c r="C51" s="31"/>
      <c r="D51" s="34"/>
      <c r="E51" s="31"/>
      <c r="F51" s="250"/>
      <c r="G51" s="143"/>
      <c r="H51" s="251">
        <f>SUBTOTAL(9,H49:H50)</f>
        <v>0</v>
      </c>
      <c r="I51" s="45">
        <f>SUBTOTAL(9,I49:I50)</f>
        <v>0</v>
      </c>
      <c r="J51" s="45">
        <f>SUBTOTAL(9,J49:J50)</f>
        <v>37800</v>
      </c>
      <c r="K51" s="31"/>
    </row>
    <row r="52" spans="1:11" ht="33.75">
      <c r="A52" s="30">
        <v>29</v>
      </c>
      <c r="B52" s="22" t="s">
        <v>520</v>
      </c>
      <c r="C52" s="30" t="s">
        <v>523</v>
      </c>
      <c r="D52" s="32">
        <v>40907</v>
      </c>
      <c r="E52" s="30" t="s">
        <v>524</v>
      </c>
      <c r="F52" s="250">
        <v>9</v>
      </c>
      <c r="G52" s="143">
        <v>40925</v>
      </c>
      <c r="H52" s="253">
        <v>0</v>
      </c>
      <c r="I52" s="46">
        <v>0</v>
      </c>
      <c r="J52" s="46">
        <v>11340</v>
      </c>
      <c r="K52" s="30" t="s">
        <v>525</v>
      </c>
    </row>
    <row r="53" spans="1:11" ht="33.75">
      <c r="A53" s="30">
        <v>30</v>
      </c>
      <c r="B53" s="22" t="s">
        <v>520</v>
      </c>
      <c r="C53" s="30" t="s">
        <v>526</v>
      </c>
      <c r="D53" s="32">
        <v>39773</v>
      </c>
      <c r="E53" s="30" t="s">
        <v>524</v>
      </c>
      <c r="F53" s="250">
        <v>1062</v>
      </c>
      <c r="G53" s="143">
        <v>40878</v>
      </c>
      <c r="H53" s="253">
        <v>0</v>
      </c>
      <c r="I53" s="46">
        <v>0</v>
      </c>
      <c r="J53" s="46">
        <v>18900</v>
      </c>
      <c r="K53" s="30" t="s">
        <v>525</v>
      </c>
    </row>
    <row r="54" spans="1:11" ht="33.75">
      <c r="A54" s="30">
        <v>31</v>
      </c>
      <c r="B54" s="22" t="s">
        <v>520</v>
      </c>
      <c r="C54" s="30" t="s">
        <v>527</v>
      </c>
      <c r="D54" s="32">
        <v>40302</v>
      </c>
      <c r="E54" s="30" t="s">
        <v>524</v>
      </c>
      <c r="F54" s="250">
        <v>1062</v>
      </c>
      <c r="G54" s="143">
        <v>40878</v>
      </c>
      <c r="H54" s="253">
        <v>0</v>
      </c>
      <c r="I54" s="46">
        <v>0</v>
      </c>
      <c r="J54" s="46">
        <v>71820</v>
      </c>
      <c r="K54" s="30" t="s">
        <v>525</v>
      </c>
    </row>
    <row r="55" spans="1:11" ht="33.75">
      <c r="A55" s="30">
        <v>32</v>
      </c>
      <c r="B55" s="22" t="s">
        <v>520</v>
      </c>
      <c r="C55" s="33" t="s">
        <v>530</v>
      </c>
      <c r="D55" s="41">
        <v>40302</v>
      </c>
      <c r="E55" s="33" t="s">
        <v>451</v>
      </c>
      <c r="F55" s="250">
        <v>433</v>
      </c>
      <c r="G55" s="143">
        <v>41033</v>
      </c>
      <c r="H55" s="257">
        <v>0</v>
      </c>
      <c r="I55" s="50">
        <v>0</v>
      </c>
      <c r="J55" s="50">
        <v>548100</v>
      </c>
      <c r="K55" s="33" t="s">
        <v>452</v>
      </c>
    </row>
    <row r="56" spans="1:11" ht="33.75">
      <c r="A56" s="30">
        <v>33</v>
      </c>
      <c r="B56" s="22" t="s">
        <v>520</v>
      </c>
      <c r="C56" s="31" t="s">
        <v>539</v>
      </c>
      <c r="D56" s="34">
        <v>40302</v>
      </c>
      <c r="E56" s="31" t="s">
        <v>478</v>
      </c>
      <c r="F56" s="250">
        <v>1062</v>
      </c>
      <c r="G56" s="143">
        <v>40878</v>
      </c>
      <c r="H56" s="251">
        <v>0</v>
      </c>
      <c r="I56" s="45">
        <v>0</v>
      </c>
      <c r="J56" s="45">
        <v>79380</v>
      </c>
      <c r="K56" s="31" t="s">
        <v>479</v>
      </c>
    </row>
    <row r="57" spans="1:11" ht="33.75">
      <c r="A57" s="30">
        <v>34</v>
      </c>
      <c r="B57" s="22" t="s">
        <v>520</v>
      </c>
      <c r="C57" s="31" t="s">
        <v>534</v>
      </c>
      <c r="D57" s="34">
        <v>40302</v>
      </c>
      <c r="E57" s="31" t="s">
        <v>470</v>
      </c>
      <c r="F57" s="250">
        <v>1062</v>
      </c>
      <c r="G57" s="143">
        <v>40878</v>
      </c>
      <c r="H57" s="251">
        <v>0</v>
      </c>
      <c r="I57" s="45">
        <v>0</v>
      </c>
      <c r="J57" s="45">
        <v>16800</v>
      </c>
      <c r="K57" s="31" t="s">
        <v>471</v>
      </c>
    </row>
    <row r="58" spans="1:11" ht="33.75">
      <c r="A58" s="30">
        <v>35</v>
      </c>
      <c r="B58" s="22" t="s">
        <v>520</v>
      </c>
      <c r="C58" s="31" t="s">
        <v>536</v>
      </c>
      <c r="D58" s="34">
        <v>40302</v>
      </c>
      <c r="E58" s="31" t="s">
        <v>475</v>
      </c>
      <c r="F58" s="250">
        <v>1062</v>
      </c>
      <c r="G58" s="143">
        <v>40878</v>
      </c>
      <c r="H58" s="251">
        <v>0</v>
      </c>
      <c r="I58" s="45">
        <v>0</v>
      </c>
      <c r="J58" s="45">
        <v>408240</v>
      </c>
      <c r="K58" s="31" t="s">
        <v>476</v>
      </c>
    </row>
    <row r="59" spans="1:11" ht="33.75">
      <c r="A59" s="30">
        <v>36</v>
      </c>
      <c r="B59" s="22" t="s">
        <v>520</v>
      </c>
      <c r="C59" s="31" t="s">
        <v>546</v>
      </c>
      <c r="D59" s="34">
        <v>40302</v>
      </c>
      <c r="E59" s="31" t="s">
        <v>488</v>
      </c>
      <c r="F59" s="250">
        <v>1062</v>
      </c>
      <c r="G59" s="143">
        <v>40878</v>
      </c>
      <c r="H59" s="251">
        <v>0</v>
      </c>
      <c r="I59" s="45">
        <v>0</v>
      </c>
      <c r="J59" s="45">
        <v>157500</v>
      </c>
      <c r="K59" s="31" t="s">
        <v>447</v>
      </c>
    </row>
    <row r="60" spans="1:11" ht="33.75">
      <c r="A60" s="30">
        <v>37</v>
      </c>
      <c r="B60" s="22" t="s">
        <v>520</v>
      </c>
      <c r="C60" s="30" t="s">
        <v>528</v>
      </c>
      <c r="D60" s="32">
        <v>40302</v>
      </c>
      <c r="E60" s="30" t="s">
        <v>524</v>
      </c>
      <c r="F60" s="250">
        <v>1062</v>
      </c>
      <c r="G60" s="143">
        <v>40878</v>
      </c>
      <c r="H60" s="253">
        <v>0</v>
      </c>
      <c r="I60" s="46">
        <v>0</v>
      </c>
      <c r="J60" s="46">
        <v>310380</v>
      </c>
      <c r="K60" s="30" t="s">
        <v>525</v>
      </c>
    </row>
    <row r="61" spans="1:11" ht="33.75">
      <c r="A61" s="30">
        <v>38</v>
      </c>
      <c r="B61" s="22" t="s">
        <v>520</v>
      </c>
      <c r="C61" s="31" t="s">
        <v>548</v>
      </c>
      <c r="D61" s="34">
        <v>40302</v>
      </c>
      <c r="E61" s="31" t="s">
        <v>465</v>
      </c>
      <c r="F61" s="250">
        <v>9</v>
      </c>
      <c r="G61" s="143">
        <v>40925</v>
      </c>
      <c r="H61" s="251">
        <v>0</v>
      </c>
      <c r="I61" s="45">
        <v>0</v>
      </c>
      <c r="J61" s="45">
        <v>248640</v>
      </c>
      <c r="K61" s="31" t="s">
        <v>466</v>
      </c>
    </row>
    <row r="62" spans="1:11" ht="33.75">
      <c r="A62" s="30">
        <v>39</v>
      </c>
      <c r="B62" s="22" t="s">
        <v>520</v>
      </c>
      <c r="C62" s="31" t="s">
        <v>537</v>
      </c>
      <c r="D62" s="34">
        <v>40302</v>
      </c>
      <c r="E62" s="31" t="s">
        <v>475</v>
      </c>
      <c r="F62" s="250">
        <v>178</v>
      </c>
      <c r="G62" s="143">
        <v>40982</v>
      </c>
      <c r="H62" s="251">
        <v>0</v>
      </c>
      <c r="I62" s="45">
        <v>0</v>
      </c>
      <c r="J62" s="45">
        <v>10500</v>
      </c>
      <c r="K62" s="31" t="s">
        <v>476</v>
      </c>
    </row>
    <row r="63" spans="1:11" ht="33.75">
      <c r="A63" s="30">
        <v>40</v>
      </c>
      <c r="B63" s="22" t="s">
        <v>520</v>
      </c>
      <c r="C63" s="35" t="s">
        <v>541</v>
      </c>
      <c r="D63" s="36">
        <v>40302</v>
      </c>
      <c r="E63" s="35" t="s">
        <v>542</v>
      </c>
      <c r="F63" s="250">
        <v>1062</v>
      </c>
      <c r="G63" s="143">
        <v>40878</v>
      </c>
      <c r="H63" s="255">
        <v>0</v>
      </c>
      <c r="I63" s="47">
        <v>0</v>
      </c>
      <c r="J63" s="47">
        <v>162120</v>
      </c>
      <c r="K63" s="35" t="s">
        <v>543</v>
      </c>
    </row>
    <row r="64" spans="1:11" ht="33.75">
      <c r="A64" s="30">
        <v>41</v>
      </c>
      <c r="B64" s="22" t="s">
        <v>520</v>
      </c>
      <c r="C64" s="30" t="s">
        <v>521</v>
      </c>
      <c r="D64" s="32">
        <v>41018</v>
      </c>
      <c r="E64" s="30" t="s">
        <v>495</v>
      </c>
      <c r="F64" s="250">
        <v>380</v>
      </c>
      <c r="G64" s="143">
        <v>41018</v>
      </c>
      <c r="H64" s="253">
        <v>15930</v>
      </c>
      <c r="I64" s="46">
        <v>14908.84</v>
      </c>
      <c r="J64" s="46">
        <v>74340</v>
      </c>
      <c r="K64" s="30" t="s">
        <v>496</v>
      </c>
    </row>
    <row r="65" spans="1:11" ht="33.75">
      <c r="A65" s="30">
        <v>42</v>
      </c>
      <c r="B65" s="22" t="s">
        <v>520</v>
      </c>
      <c r="C65" s="31" t="s">
        <v>545</v>
      </c>
      <c r="D65" s="34">
        <v>41027</v>
      </c>
      <c r="E65" s="31" t="s">
        <v>542</v>
      </c>
      <c r="F65" s="250">
        <v>413</v>
      </c>
      <c r="G65" s="143">
        <v>41027</v>
      </c>
      <c r="H65" s="251">
        <v>5400</v>
      </c>
      <c r="I65" s="45">
        <v>4430.77</v>
      </c>
      <c r="J65" s="45">
        <v>25200</v>
      </c>
      <c r="K65" s="31" t="s">
        <v>543</v>
      </c>
    </row>
    <row r="66" spans="1:11" ht="33.75">
      <c r="A66" s="30">
        <v>43</v>
      </c>
      <c r="B66" s="22" t="s">
        <v>520</v>
      </c>
      <c r="C66" s="31" t="s">
        <v>549</v>
      </c>
      <c r="D66" s="34">
        <v>41031</v>
      </c>
      <c r="E66" s="31" t="s">
        <v>465</v>
      </c>
      <c r="F66" s="250">
        <v>417</v>
      </c>
      <c r="G66" s="143">
        <v>41031</v>
      </c>
      <c r="H66" s="251">
        <v>2430</v>
      </c>
      <c r="I66" s="45">
        <v>1869.23</v>
      </c>
      <c r="J66" s="45">
        <v>11340</v>
      </c>
      <c r="K66" s="31" t="s">
        <v>466</v>
      </c>
    </row>
    <row r="67" spans="1:11" ht="33.75">
      <c r="A67" s="30">
        <v>44</v>
      </c>
      <c r="B67" s="22" t="s">
        <v>520</v>
      </c>
      <c r="C67" s="30" t="s">
        <v>522</v>
      </c>
      <c r="D67" s="32">
        <v>41031</v>
      </c>
      <c r="E67" s="30" t="s">
        <v>495</v>
      </c>
      <c r="F67" s="250">
        <v>417</v>
      </c>
      <c r="G67" s="143">
        <v>41031</v>
      </c>
      <c r="H67" s="253">
        <v>10440</v>
      </c>
      <c r="I67" s="46">
        <v>8030.77</v>
      </c>
      <c r="J67" s="46">
        <v>48720</v>
      </c>
      <c r="K67" s="30" t="s">
        <v>496</v>
      </c>
    </row>
    <row r="68" spans="1:11" ht="33.75">
      <c r="A68" s="30">
        <v>45</v>
      </c>
      <c r="B68" s="22" t="s">
        <v>520</v>
      </c>
      <c r="C68" s="31" t="s">
        <v>535</v>
      </c>
      <c r="D68" s="34">
        <v>41041</v>
      </c>
      <c r="E68" s="31" t="s">
        <v>470</v>
      </c>
      <c r="F68" s="250">
        <v>458</v>
      </c>
      <c r="G68" s="143">
        <v>41041</v>
      </c>
      <c r="H68" s="251">
        <v>2700</v>
      </c>
      <c r="I68" s="45">
        <v>1730.77</v>
      </c>
      <c r="J68" s="45">
        <v>12600</v>
      </c>
      <c r="K68" s="31" t="s">
        <v>471</v>
      </c>
    </row>
    <row r="69" spans="1:11" ht="33.75">
      <c r="A69" s="30">
        <v>46</v>
      </c>
      <c r="B69" s="22" t="s">
        <v>520</v>
      </c>
      <c r="C69" s="31" t="s">
        <v>532</v>
      </c>
      <c r="D69" s="34">
        <v>41041</v>
      </c>
      <c r="E69" s="31" t="s">
        <v>460</v>
      </c>
      <c r="F69" s="250">
        <v>458</v>
      </c>
      <c r="G69" s="143">
        <v>41041</v>
      </c>
      <c r="H69" s="251">
        <v>3960</v>
      </c>
      <c r="I69" s="45">
        <v>2538.47</v>
      </c>
      <c r="J69" s="45">
        <v>18480</v>
      </c>
      <c r="K69" s="31" t="s">
        <v>461</v>
      </c>
    </row>
    <row r="70" spans="1:11" ht="33.75">
      <c r="A70" s="30">
        <v>47</v>
      </c>
      <c r="B70" s="22" t="s">
        <v>520</v>
      </c>
      <c r="C70" s="30" t="s">
        <v>531</v>
      </c>
      <c r="D70" s="32">
        <v>41041</v>
      </c>
      <c r="E70" s="30" t="s">
        <v>451</v>
      </c>
      <c r="F70" s="250">
        <v>458</v>
      </c>
      <c r="G70" s="143">
        <v>41041</v>
      </c>
      <c r="H70" s="253">
        <v>22680</v>
      </c>
      <c r="I70" s="46">
        <v>14538.46</v>
      </c>
      <c r="J70" s="46">
        <v>105840</v>
      </c>
      <c r="K70" s="33" t="s">
        <v>452</v>
      </c>
    </row>
    <row r="71" spans="1:11" ht="33.75">
      <c r="A71" s="30">
        <v>48</v>
      </c>
      <c r="B71" s="22" t="s">
        <v>520</v>
      </c>
      <c r="C71" s="31" t="s">
        <v>540</v>
      </c>
      <c r="D71" s="34">
        <v>41041</v>
      </c>
      <c r="E71" s="31" t="s">
        <v>478</v>
      </c>
      <c r="F71" s="250">
        <v>458</v>
      </c>
      <c r="G71" s="143">
        <v>41041</v>
      </c>
      <c r="H71" s="251">
        <v>8910</v>
      </c>
      <c r="I71" s="45">
        <v>5711.53</v>
      </c>
      <c r="J71" s="45">
        <v>41580</v>
      </c>
      <c r="K71" s="31" t="s">
        <v>479</v>
      </c>
    </row>
    <row r="72" spans="1:11" ht="33.75">
      <c r="A72" s="30">
        <v>49</v>
      </c>
      <c r="B72" s="22" t="s">
        <v>520</v>
      </c>
      <c r="C72" s="31" t="s">
        <v>538</v>
      </c>
      <c r="D72" s="34">
        <v>41041</v>
      </c>
      <c r="E72" s="31" t="s">
        <v>475</v>
      </c>
      <c r="F72" s="250">
        <v>458</v>
      </c>
      <c r="G72" s="143">
        <v>41041</v>
      </c>
      <c r="H72" s="251">
        <v>12330</v>
      </c>
      <c r="I72" s="45">
        <v>7903.83</v>
      </c>
      <c r="J72" s="45">
        <v>57540</v>
      </c>
      <c r="K72" s="31" t="s">
        <v>476</v>
      </c>
    </row>
    <row r="73" spans="1:11" ht="33.75">
      <c r="A73" s="30">
        <v>50</v>
      </c>
      <c r="B73" s="22" t="s">
        <v>520</v>
      </c>
      <c r="C73" s="31" t="s">
        <v>547</v>
      </c>
      <c r="D73" s="34">
        <v>41041</v>
      </c>
      <c r="E73" s="31" t="s">
        <v>488</v>
      </c>
      <c r="F73" s="250">
        <v>458</v>
      </c>
      <c r="G73" s="143">
        <v>41041</v>
      </c>
      <c r="H73" s="251">
        <v>8640</v>
      </c>
      <c r="I73" s="45">
        <v>5538.45</v>
      </c>
      <c r="J73" s="45">
        <v>40320</v>
      </c>
      <c r="K73" s="31" t="s">
        <v>447</v>
      </c>
    </row>
    <row r="74" spans="1:11" ht="33.75">
      <c r="A74" s="30">
        <v>51</v>
      </c>
      <c r="B74" s="22" t="s">
        <v>520</v>
      </c>
      <c r="C74" s="30" t="s">
        <v>529</v>
      </c>
      <c r="D74" s="32">
        <v>41041</v>
      </c>
      <c r="E74" s="30" t="s">
        <v>524</v>
      </c>
      <c r="F74" s="250">
        <v>458</v>
      </c>
      <c r="G74" s="143">
        <v>41041</v>
      </c>
      <c r="H74" s="253">
        <v>16200</v>
      </c>
      <c r="I74" s="46">
        <v>10384.6</v>
      </c>
      <c r="J74" s="46">
        <v>75600</v>
      </c>
      <c r="K74" s="30" t="s">
        <v>525</v>
      </c>
    </row>
    <row r="75" spans="1:11" ht="33.75">
      <c r="A75" s="30">
        <v>52</v>
      </c>
      <c r="B75" s="22" t="s">
        <v>520</v>
      </c>
      <c r="C75" s="35" t="s">
        <v>544</v>
      </c>
      <c r="D75" s="36">
        <v>41041</v>
      </c>
      <c r="E75" s="35" t="s">
        <v>542</v>
      </c>
      <c r="F75" s="250">
        <v>458</v>
      </c>
      <c r="G75" s="143">
        <v>41041</v>
      </c>
      <c r="H75" s="255">
        <v>7290</v>
      </c>
      <c r="I75" s="47">
        <v>4673.07</v>
      </c>
      <c r="J75" s="47">
        <v>34020</v>
      </c>
      <c r="K75" s="35" t="s">
        <v>543</v>
      </c>
    </row>
    <row r="76" spans="1:11" ht="33.75">
      <c r="A76" s="30">
        <v>53</v>
      </c>
      <c r="B76" s="22" t="s">
        <v>520</v>
      </c>
      <c r="C76" s="31" t="s">
        <v>533</v>
      </c>
      <c r="D76" s="34">
        <v>40386</v>
      </c>
      <c r="E76" s="31" t="s">
        <v>460</v>
      </c>
      <c r="F76" s="250">
        <v>1062</v>
      </c>
      <c r="G76" s="143">
        <v>40878</v>
      </c>
      <c r="H76" s="251">
        <v>0</v>
      </c>
      <c r="I76" s="45">
        <v>0</v>
      </c>
      <c r="J76" s="45">
        <v>321300</v>
      </c>
      <c r="K76" s="31" t="s">
        <v>461</v>
      </c>
    </row>
    <row r="77" spans="1:11" ht="33.75">
      <c r="A77" s="30">
        <v>54</v>
      </c>
      <c r="B77" s="22" t="s">
        <v>520</v>
      </c>
      <c r="C77" s="31" t="s">
        <v>550</v>
      </c>
      <c r="D77" s="34">
        <v>40483</v>
      </c>
      <c r="E77" s="31" t="s">
        <v>465</v>
      </c>
      <c r="F77" s="250">
        <v>1062</v>
      </c>
      <c r="G77" s="143">
        <v>40878</v>
      </c>
      <c r="H77" s="251">
        <v>0</v>
      </c>
      <c r="I77" s="45">
        <v>0</v>
      </c>
      <c r="J77" s="45">
        <v>26460</v>
      </c>
      <c r="K77" s="31" t="s">
        <v>466</v>
      </c>
    </row>
    <row r="78" spans="1:11" ht="31.5">
      <c r="A78" s="30"/>
      <c r="B78" s="25" t="s">
        <v>551</v>
      </c>
      <c r="C78" s="31"/>
      <c r="D78" s="34"/>
      <c r="E78" s="31"/>
      <c r="F78" s="250"/>
      <c r="G78" s="143"/>
      <c r="H78" s="251">
        <f>SUBTOTAL(9,H52:H77)</f>
        <v>116910</v>
      </c>
      <c r="I78" s="45">
        <f>SUBTOTAL(9,I52:I77)</f>
        <v>82258.79000000001</v>
      </c>
      <c r="J78" s="45">
        <f>SUBTOTAL(9,J52:J77)</f>
        <v>2937060</v>
      </c>
      <c r="K78" s="31"/>
    </row>
    <row r="79" spans="1:11" ht="22.5">
      <c r="A79" s="30">
        <v>55</v>
      </c>
      <c r="B79" s="22" t="s">
        <v>552</v>
      </c>
      <c r="C79" s="30" t="s">
        <v>554</v>
      </c>
      <c r="D79" s="32">
        <v>41008</v>
      </c>
      <c r="E79" s="30" t="s">
        <v>524</v>
      </c>
      <c r="F79" s="250">
        <v>349</v>
      </c>
      <c r="G79" s="143">
        <v>41008</v>
      </c>
      <c r="H79" s="253">
        <v>3037.5</v>
      </c>
      <c r="I79" s="46">
        <v>3232.21</v>
      </c>
      <c r="J79" s="46">
        <v>14175</v>
      </c>
      <c r="K79" s="30" t="s">
        <v>525</v>
      </c>
    </row>
    <row r="80" spans="1:11" ht="22.5">
      <c r="A80" s="30">
        <v>56</v>
      </c>
      <c r="B80" s="23" t="s">
        <v>552</v>
      </c>
      <c r="C80" s="31" t="s">
        <v>559</v>
      </c>
      <c r="D80" s="34">
        <v>40483</v>
      </c>
      <c r="E80" s="31" t="s">
        <v>542</v>
      </c>
      <c r="F80" s="250">
        <v>9</v>
      </c>
      <c r="G80" s="143">
        <v>40925</v>
      </c>
      <c r="H80" s="251">
        <v>0</v>
      </c>
      <c r="I80" s="45">
        <v>0</v>
      </c>
      <c r="J80" s="45">
        <v>11825.34</v>
      </c>
      <c r="K80" s="31" t="s">
        <v>543</v>
      </c>
    </row>
    <row r="81" spans="1:11" ht="22.5">
      <c r="A81" s="30">
        <v>57</v>
      </c>
      <c r="B81" s="26" t="s">
        <v>552</v>
      </c>
      <c r="C81" s="35" t="s">
        <v>557</v>
      </c>
      <c r="D81" s="36">
        <v>40483</v>
      </c>
      <c r="E81" s="35" t="s">
        <v>470</v>
      </c>
      <c r="F81" s="250">
        <v>1062</v>
      </c>
      <c r="G81" s="143">
        <v>40878</v>
      </c>
      <c r="H81" s="255">
        <v>0</v>
      </c>
      <c r="I81" s="47">
        <v>0</v>
      </c>
      <c r="J81" s="47">
        <v>14175</v>
      </c>
      <c r="K81" s="35" t="s">
        <v>471</v>
      </c>
    </row>
    <row r="82" spans="1:11" ht="22.5">
      <c r="A82" s="30">
        <v>58</v>
      </c>
      <c r="B82" s="22" t="s">
        <v>552</v>
      </c>
      <c r="C82" s="30" t="s">
        <v>553</v>
      </c>
      <c r="D82" s="32">
        <v>40483</v>
      </c>
      <c r="E82" s="30" t="s">
        <v>495</v>
      </c>
      <c r="F82" s="250">
        <v>1062</v>
      </c>
      <c r="G82" s="143">
        <v>40878</v>
      </c>
      <c r="H82" s="253">
        <v>0</v>
      </c>
      <c r="I82" s="46">
        <v>0</v>
      </c>
      <c r="J82" s="46">
        <v>11825.34</v>
      </c>
      <c r="K82" s="30" t="s">
        <v>496</v>
      </c>
    </row>
    <row r="83" spans="1:11" ht="22.5">
      <c r="A83" s="30">
        <v>59</v>
      </c>
      <c r="B83" s="27" t="s">
        <v>552</v>
      </c>
      <c r="C83" s="37" t="s">
        <v>558</v>
      </c>
      <c r="D83" s="38">
        <v>40483</v>
      </c>
      <c r="E83" s="37" t="s">
        <v>478</v>
      </c>
      <c r="F83" s="250">
        <v>1062</v>
      </c>
      <c r="G83" s="143">
        <v>40878</v>
      </c>
      <c r="H83" s="254">
        <v>0</v>
      </c>
      <c r="I83" s="48">
        <v>0</v>
      </c>
      <c r="J83" s="48">
        <v>14175</v>
      </c>
      <c r="K83" s="37" t="s">
        <v>479</v>
      </c>
    </row>
    <row r="84" spans="1:11" ht="22.5">
      <c r="A84" s="30">
        <v>60</v>
      </c>
      <c r="B84" s="23" t="s">
        <v>552</v>
      </c>
      <c r="C84" s="31" t="s">
        <v>556</v>
      </c>
      <c r="D84" s="34">
        <v>40483</v>
      </c>
      <c r="E84" s="31" t="s">
        <v>460</v>
      </c>
      <c r="F84" s="250">
        <v>1062</v>
      </c>
      <c r="G84" s="143">
        <v>40878</v>
      </c>
      <c r="H84" s="251">
        <v>0</v>
      </c>
      <c r="I84" s="45">
        <v>0</v>
      </c>
      <c r="J84" s="45">
        <v>14175</v>
      </c>
      <c r="K84" s="31" t="s">
        <v>461</v>
      </c>
    </row>
    <row r="85" spans="1:11" ht="22.5">
      <c r="A85" s="30">
        <v>61</v>
      </c>
      <c r="B85" s="23" t="s">
        <v>552</v>
      </c>
      <c r="C85" s="31" t="s">
        <v>560</v>
      </c>
      <c r="D85" s="34">
        <v>40483</v>
      </c>
      <c r="E85" s="31" t="s">
        <v>488</v>
      </c>
      <c r="F85" s="250">
        <v>1062</v>
      </c>
      <c r="G85" s="143">
        <v>40878</v>
      </c>
      <c r="H85" s="251">
        <v>0</v>
      </c>
      <c r="I85" s="45">
        <v>0</v>
      </c>
      <c r="J85" s="45">
        <v>14175</v>
      </c>
      <c r="K85" s="31" t="s">
        <v>447</v>
      </c>
    </row>
    <row r="86" spans="1:11" ht="22.5">
      <c r="A86" s="30">
        <v>62</v>
      </c>
      <c r="B86" s="22" t="s">
        <v>552</v>
      </c>
      <c r="C86" s="30" t="s">
        <v>555</v>
      </c>
      <c r="D86" s="32">
        <v>40505</v>
      </c>
      <c r="E86" s="30" t="s">
        <v>451</v>
      </c>
      <c r="F86" s="250">
        <v>1062</v>
      </c>
      <c r="G86" s="143">
        <v>40878</v>
      </c>
      <c r="H86" s="253">
        <v>0</v>
      </c>
      <c r="I86" s="46">
        <v>0</v>
      </c>
      <c r="J86" s="46">
        <v>47250</v>
      </c>
      <c r="K86" s="33" t="s">
        <v>452</v>
      </c>
    </row>
    <row r="87" spans="1:11" ht="22.5">
      <c r="A87" s="30">
        <v>63</v>
      </c>
      <c r="B87" s="23" t="s">
        <v>552</v>
      </c>
      <c r="C87" s="31" t="s">
        <v>561</v>
      </c>
      <c r="D87" s="34">
        <v>40505</v>
      </c>
      <c r="E87" s="31" t="s">
        <v>465</v>
      </c>
      <c r="F87" s="250">
        <v>1062</v>
      </c>
      <c r="G87" s="143">
        <v>40878</v>
      </c>
      <c r="H87" s="251">
        <v>0</v>
      </c>
      <c r="I87" s="45">
        <v>0</v>
      </c>
      <c r="J87" s="45">
        <v>14175</v>
      </c>
      <c r="K87" s="31" t="s">
        <v>466</v>
      </c>
    </row>
    <row r="88" spans="1:11" ht="31.5">
      <c r="A88" s="30"/>
      <c r="B88" s="24" t="s">
        <v>562</v>
      </c>
      <c r="C88" s="31"/>
      <c r="D88" s="34"/>
      <c r="E88" s="31"/>
      <c r="F88" s="250"/>
      <c r="G88" s="143"/>
      <c r="H88" s="251">
        <f>SUBTOTAL(9,H79:H87)</f>
        <v>3037.5</v>
      </c>
      <c r="I88" s="45">
        <f>SUBTOTAL(9,I79:I87)</f>
        <v>3232.21</v>
      </c>
      <c r="J88" s="45">
        <f>SUBTOTAL(9,J79:J87)</f>
        <v>155950.68</v>
      </c>
      <c r="K88" s="31"/>
    </row>
    <row r="89" spans="1:11" ht="33.75">
      <c r="A89" s="30">
        <v>64</v>
      </c>
      <c r="B89" s="23" t="s">
        <v>563</v>
      </c>
      <c r="C89" s="31" t="s">
        <v>564</v>
      </c>
      <c r="D89" s="34">
        <v>38915</v>
      </c>
      <c r="E89" s="31" t="s">
        <v>470</v>
      </c>
      <c r="F89" s="250">
        <v>1062</v>
      </c>
      <c r="G89" s="143">
        <v>40878</v>
      </c>
      <c r="H89" s="251">
        <v>0</v>
      </c>
      <c r="I89" s="45">
        <v>0</v>
      </c>
      <c r="J89" s="45">
        <v>15120</v>
      </c>
      <c r="K89" s="31" t="s">
        <v>471</v>
      </c>
    </row>
    <row r="90" spans="1:11" ht="42">
      <c r="A90" s="30"/>
      <c r="B90" s="24" t="s">
        <v>565</v>
      </c>
      <c r="C90" s="31"/>
      <c r="D90" s="34"/>
      <c r="E90" s="31"/>
      <c r="F90" s="250"/>
      <c r="G90" s="143"/>
      <c r="H90" s="251">
        <f>SUBTOTAL(9,H89:H89)</f>
        <v>0</v>
      </c>
      <c r="I90" s="45">
        <f>SUBTOTAL(9,I89:I89)</f>
        <v>0</v>
      </c>
      <c r="J90" s="45">
        <f>SUBTOTAL(9,J89:J89)</f>
        <v>15120</v>
      </c>
      <c r="K90" s="31"/>
    </row>
    <row r="91" spans="1:11" ht="45">
      <c r="A91" s="30">
        <v>65</v>
      </c>
      <c r="B91" s="22" t="s">
        <v>566</v>
      </c>
      <c r="C91" s="30" t="s">
        <v>567</v>
      </c>
      <c r="D91" s="32">
        <v>39601</v>
      </c>
      <c r="E91" s="30" t="s">
        <v>451</v>
      </c>
      <c r="F91" s="250">
        <v>1062</v>
      </c>
      <c r="G91" s="143">
        <v>40878</v>
      </c>
      <c r="H91" s="253">
        <v>0</v>
      </c>
      <c r="I91" s="46">
        <v>0</v>
      </c>
      <c r="J91" s="46">
        <v>3150</v>
      </c>
      <c r="K91" s="33" t="s">
        <v>452</v>
      </c>
    </row>
    <row r="92" spans="1:11" ht="45">
      <c r="A92" s="30">
        <v>66</v>
      </c>
      <c r="B92" s="23" t="s">
        <v>566</v>
      </c>
      <c r="C92" s="31" t="s">
        <v>568</v>
      </c>
      <c r="D92" s="34">
        <v>40178</v>
      </c>
      <c r="E92" s="31" t="s">
        <v>475</v>
      </c>
      <c r="F92" s="250">
        <v>9</v>
      </c>
      <c r="G92" s="143">
        <v>40925</v>
      </c>
      <c r="H92" s="251">
        <v>0</v>
      </c>
      <c r="I92" s="45">
        <v>0</v>
      </c>
      <c r="J92" s="45">
        <v>10500</v>
      </c>
      <c r="K92" s="31" t="s">
        <v>476</v>
      </c>
    </row>
    <row r="93" spans="1:11" ht="42">
      <c r="A93" s="30"/>
      <c r="B93" s="24" t="s">
        <v>569</v>
      </c>
      <c r="C93" s="31"/>
      <c r="D93" s="34"/>
      <c r="E93" s="31"/>
      <c r="F93" s="250"/>
      <c r="G93" s="143"/>
      <c r="H93" s="251">
        <f>SUBTOTAL(9,H91:H92)</f>
        <v>0</v>
      </c>
      <c r="I93" s="45">
        <f>SUBTOTAL(9,I91:I92)</f>
        <v>0</v>
      </c>
      <c r="J93" s="45">
        <f>SUBTOTAL(9,J91:J92)</f>
        <v>13650</v>
      </c>
      <c r="K93" s="31"/>
    </row>
    <row r="94" spans="1:11" ht="45">
      <c r="A94" s="30">
        <v>67</v>
      </c>
      <c r="B94" s="23" t="s">
        <v>248</v>
      </c>
      <c r="C94" s="31" t="s">
        <v>918</v>
      </c>
      <c r="D94" s="34">
        <v>38292</v>
      </c>
      <c r="E94" s="31" t="s">
        <v>475</v>
      </c>
      <c r="F94" s="250">
        <v>1062</v>
      </c>
      <c r="G94" s="143">
        <v>40878</v>
      </c>
      <c r="H94" s="251">
        <v>0</v>
      </c>
      <c r="I94" s="45">
        <v>0</v>
      </c>
      <c r="J94" s="45">
        <v>3150</v>
      </c>
      <c r="K94" s="31" t="s">
        <v>476</v>
      </c>
    </row>
    <row r="95" spans="1:11" ht="45">
      <c r="A95" s="30">
        <v>68</v>
      </c>
      <c r="B95" s="23" t="s">
        <v>248</v>
      </c>
      <c r="C95" s="31" t="s">
        <v>919</v>
      </c>
      <c r="D95" s="34">
        <v>38292</v>
      </c>
      <c r="E95" s="31" t="s">
        <v>475</v>
      </c>
      <c r="F95" s="250">
        <v>1062</v>
      </c>
      <c r="G95" s="143">
        <v>40878</v>
      </c>
      <c r="H95" s="251">
        <v>0</v>
      </c>
      <c r="I95" s="45">
        <v>0</v>
      </c>
      <c r="J95" s="45">
        <v>3150</v>
      </c>
      <c r="K95" s="31" t="s">
        <v>476</v>
      </c>
    </row>
    <row r="96" spans="1:11" ht="45">
      <c r="A96" s="30">
        <v>69</v>
      </c>
      <c r="B96" s="23" t="s">
        <v>248</v>
      </c>
      <c r="C96" s="31" t="s">
        <v>920</v>
      </c>
      <c r="D96" s="34">
        <v>38293</v>
      </c>
      <c r="E96" s="31" t="s">
        <v>475</v>
      </c>
      <c r="F96" s="250">
        <v>1062</v>
      </c>
      <c r="G96" s="143">
        <v>40878</v>
      </c>
      <c r="H96" s="251">
        <v>0</v>
      </c>
      <c r="I96" s="45">
        <v>0</v>
      </c>
      <c r="J96" s="45">
        <v>3150</v>
      </c>
      <c r="K96" s="31" t="s">
        <v>476</v>
      </c>
    </row>
    <row r="97" spans="1:11" ht="45">
      <c r="A97" s="30">
        <v>70</v>
      </c>
      <c r="B97" s="23" t="s">
        <v>248</v>
      </c>
      <c r="C97" s="31" t="s">
        <v>1147</v>
      </c>
      <c r="D97" s="34">
        <v>38488</v>
      </c>
      <c r="E97" s="31" t="s">
        <v>542</v>
      </c>
      <c r="F97" s="250">
        <v>1062</v>
      </c>
      <c r="G97" s="143">
        <v>40878</v>
      </c>
      <c r="H97" s="251">
        <v>0</v>
      </c>
      <c r="I97" s="45">
        <v>0</v>
      </c>
      <c r="J97" s="45">
        <v>3150</v>
      </c>
      <c r="K97" s="31" t="s">
        <v>543</v>
      </c>
    </row>
    <row r="98" spans="1:11" ht="45">
      <c r="A98" s="30">
        <v>71</v>
      </c>
      <c r="B98" s="23" t="s">
        <v>248</v>
      </c>
      <c r="C98" s="31" t="s">
        <v>921</v>
      </c>
      <c r="D98" s="34">
        <v>38352</v>
      </c>
      <c r="E98" s="31" t="s">
        <v>475</v>
      </c>
      <c r="F98" s="250">
        <v>1062</v>
      </c>
      <c r="G98" s="143">
        <v>40878</v>
      </c>
      <c r="H98" s="251">
        <v>0</v>
      </c>
      <c r="I98" s="45">
        <v>0</v>
      </c>
      <c r="J98" s="45">
        <v>10500</v>
      </c>
      <c r="K98" s="31" t="s">
        <v>476</v>
      </c>
    </row>
    <row r="99" spans="1:11" ht="45">
      <c r="A99" s="30">
        <v>72</v>
      </c>
      <c r="B99" s="23" t="s">
        <v>248</v>
      </c>
      <c r="C99" s="31" t="s">
        <v>1148</v>
      </c>
      <c r="D99" s="34">
        <v>38488</v>
      </c>
      <c r="E99" s="31" t="s">
        <v>542</v>
      </c>
      <c r="F99" s="250">
        <v>1062</v>
      </c>
      <c r="G99" s="143">
        <v>40878</v>
      </c>
      <c r="H99" s="251">
        <v>0</v>
      </c>
      <c r="I99" s="45">
        <v>0</v>
      </c>
      <c r="J99" s="45">
        <v>3150</v>
      </c>
      <c r="K99" s="31" t="s">
        <v>543</v>
      </c>
    </row>
    <row r="100" spans="1:11" ht="45">
      <c r="A100" s="30">
        <v>73</v>
      </c>
      <c r="B100" s="23" t="s">
        <v>248</v>
      </c>
      <c r="C100" s="31" t="s">
        <v>922</v>
      </c>
      <c r="D100" s="34">
        <v>38352</v>
      </c>
      <c r="E100" s="31" t="s">
        <v>475</v>
      </c>
      <c r="F100" s="250">
        <v>1062</v>
      </c>
      <c r="G100" s="143">
        <v>40878</v>
      </c>
      <c r="H100" s="251">
        <v>0</v>
      </c>
      <c r="I100" s="45">
        <v>0</v>
      </c>
      <c r="J100" s="45">
        <v>3150</v>
      </c>
      <c r="K100" s="31" t="s">
        <v>476</v>
      </c>
    </row>
    <row r="101" spans="1:11" ht="45">
      <c r="A101" s="30">
        <v>74</v>
      </c>
      <c r="B101" s="23" t="s">
        <v>248</v>
      </c>
      <c r="C101" s="31" t="s">
        <v>923</v>
      </c>
      <c r="D101" s="34">
        <v>38352</v>
      </c>
      <c r="E101" s="31" t="s">
        <v>475</v>
      </c>
      <c r="F101" s="250">
        <v>1062</v>
      </c>
      <c r="G101" s="143">
        <v>40878</v>
      </c>
      <c r="H101" s="251">
        <v>0</v>
      </c>
      <c r="I101" s="45">
        <v>0</v>
      </c>
      <c r="J101" s="45">
        <v>3150</v>
      </c>
      <c r="K101" s="31" t="s">
        <v>476</v>
      </c>
    </row>
    <row r="102" spans="1:11" ht="45">
      <c r="A102" s="30">
        <v>75</v>
      </c>
      <c r="B102" s="23" t="s">
        <v>248</v>
      </c>
      <c r="C102" s="31" t="s">
        <v>924</v>
      </c>
      <c r="D102" s="34">
        <v>38352</v>
      </c>
      <c r="E102" s="31" t="s">
        <v>475</v>
      </c>
      <c r="F102" s="250">
        <v>1062</v>
      </c>
      <c r="G102" s="143">
        <v>40878</v>
      </c>
      <c r="H102" s="251">
        <v>0</v>
      </c>
      <c r="I102" s="45">
        <v>0</v>
      </c>
      <c r="J102" s="45">
        <v>3150</v>
      </c>
      <c r="K102" s="31" t="s">
        <v>476</v>
      </c>
    </row>
    <row r="103" spans="1:11" ht="45">
      <c r="A103" s="30">
        <v>76</v>
      </c>
      <c r="B103" s="23" t="s">
        <v>248</v>
      </c>
      <c r="C103" s="31" t="s">
        <v>925</v>
      </c>
      <c r="D103" s="34">
        <v>38352</v>
      </c>
      <c r="E103" s="31" t="s">
        <v>475</v>
      </c>
      <c r="F103" s="250">
        <v>1062</v>
      </c>
      <c r="G103" s="143">
        <v>40878</v>
      </c>
      <c r="H103" s="251">
        <v>0</v>
      </c>
      <c r="I103" s="45">
        <v>0</v>
      </c>
      <c r="J103" s="45">
        <v>3150</v>
      </c>
      <c r="K103" s="31" t="s">
        <v>476</v>
      </c>
    </row>
    <row r="104" spans="1:11" ht="45">
      <c r="A104" s="30">
        <v>77</v>
      </c>
      <c r="B104" s="23" t="s">
        <v>248</v>
      </c>
      <c r="C104" s="31" t="s">
        <v>926</v>
      </c>
      <c r="D104" s="34">
        <v>38352</v>
      </c>
      <c r="E104" s="31" t="s">
        <v>475</v>
      </c>
      <c r="F104" s="250">
        <v>1062</v>
      </c>
      <c r="G104" s="143">
        <v>40878</v>
      </c>
      <c r="H104" s="251">
        <v>0</v>
      </c>
      <c r="I104" s="45">
        <v>0</v>
      </c>
      <c r="J104" s="45">
        <v>3150</v>
      </c>
      <c r="K104" s="31" t="s">
        <v>476</v>
      </c>
    </row>
    <row r="105" spans="1:11" ht="45">
      <c r="A105" s="30">
        <v>78</v>
      </c>
      <c r="B105" s="23" t="s">
        <v>248</v>
      </c>
      <c r="C105" s="31" t="s">
        <v>927</v>
      </c>
      <c r="D105" s="34">
        <v>38352</v>
      </c>
      <c r="E105" s="31" t="s">
        <v>475</v>
      </c>
      <c r="F105" s="250">
        <v>1062</v>
      </c>
      <c r="G105" s="143">
        <v>40878</v>
      </c>
      <c r="H105" s="251">
        <v>0</v>
      </c>
      <c r="I105" s="45">
        <v>0</v>
      </c>
      <c r="J105" s="45">
        <v>3150</v>
      </c>
      <c r="K105" s="31" t="s">
        <v>476</v>
      </c>
    </row>
    <row r="106" spans="1:11" ht="45">
      <c r="A106" s="30">
        <v>79</v>
      </c>
      <c r="B106" s="22" t="s">
        <v>248</v>
      </c>
      <c r="C106" s="30" t="s">
        <v>682</v>
      </c>
      <c r="D106" s="32">
        <v>38716</v>
      </c>
      <c r="E106" s="30" t="s">
        <v>451</v>
      </c>
      <c r="F106" s="250">
        <v>1062</v>
      </c>
      <c r="G106" s="143">
        <v>40878</v>
      </c>
      <c r="H106" s="253">
        <v>0</v>
      </c>
      <c r="I106" s="46">
        <v>0</v>
      </c>
      <c r="J106" s="46">
        <v>3150</v>
      </c>
      <c r="K106" s="33" t="s">
        <v>452</v>
      </c>
    </row>
    <row r="107" spans="1:11" ht="45">
      <c r="A107" s="30">
        <v>80</v>
      </c>
      <c r="B107" s="22" t="s">
        <v>248</v>
      </c>
      <c r="C107" s="30" t="s">
        <v>683</v>
      </c>
      <c r="D107" s="32">
        <v>38716</v>
      </c>
      <c r="E107" s="30" t="s">
        <v>451</v>
      </c>
      <c r="F107" s="250">
        <v>1062</v>
      </c>
      <c r="G107" s="143">
        <v>40878</v>
      </c>
      <c r="H107" s="253">
        <v>0</v>
      </c>
      <c r="I107" s="46">
        <v>0</v>
      </c>
      <c r="J107" s="46">
        <v>3150</v>
      </c>
      <c r="K107" s="33" t="s">
        <v>452</v>
      </c>
    </row>
    <row r="108" spans="1:11" ht="45">
      <c r="A108" s="30">
        <v>81</v>
      </c>
      <c r="B108" s="22" t="s">
        <v>248</v>
      </c>
      <c r="C108" s="30" t="s">
        <v>684</v>
      </c>
      <c r="D108" s="32">
        <v>38716</v>
      </c>
      <c r="E108" s="30" t="s">
        <v>451</v>
      </c>
      <c r="F108" s="250">
        <v>1062</v>
      </c>
      <c r="G108" s="143">
        <v>40878</v>
      </c>
      <c r="H108" s="253">
        <v>0</v>
      </c>
      <c r="I108" s="46">
        <v>0</v>
      </c>
      <c r="J108" s="46">
        <v>3150</v>
      </c>
      <c r="K108" s="33" t="s">
        <v>452</v>
      </c>
    </row>
    <row r="109" spans="1:11" ht="45">
      <c r="A109" s="30">
        <v>82</v>
      </c>
      <c r="B109" s="23" t="s">
        <v>248</v>
      </c>
      <c r="C109" s="31" t="s">
        <v>1026</v>
      </c>
      <c r="D109" s="34">
        <v>38716</v>
      </c>
      <c r="E109" s="31" t="s">
        <v>451</v>
      </c>
      <c r="F109" s="250">
        <v>1062</v>
      </c>
      <c r="G109" s="143">
        <v>40878</v>
      </c>
      <c r="H109" s="251">
        <v>0</v>
      </c>
      <c r="I109" s="45">
        <v>0</v>
      </c>
      <c r="J109" s="45">
        <v>3150</v>
      </c>
      <c r="K109" s="31" t="s">
        <v>479</v>
      </c>
    </row>
    <row r="110" spans="1:11" ht="45">
      <c r="A110" s="30">
        <v>83</v>
      </c>
      <c r="B110" s="22" t="s">
        <v>248</v>
      </c>
      <c r="C110" s="30" t="s">
        <v>685</v>
      </c>
      <c r="D110" s="32">
        <v>38716</v>
      </c>
      <c r="E110" s="30" t="s">
        <v>451</v>
      </c>
      <c r="F110" s="250">
        <v>1062</v>
      </c>
      <c r="G110" s="143">
        <v>40878</v>
      </c>
      <c r="H110" s="253">
        <v>0</v>
      </c>
      <c r="I110" s="46">
        <v>0</v>
      </c>
      <c r="J110" s="46">
        <v>3150</v>
      </c>
      <c r="K110" s="33" t="s">
        <v>452</v>
      </c>
    </row>
    <row r="111" spans="1:11" ht="45">
      <c r="A111" s="30">
        <v>84</v>
      </c>
      <c r="B111" s="23" t="s">
        <v>248</v>
      </c>
      <c r="C111" s="31" t="s">
        <v>1027</v>
      </c>
      <c r="D111" s="34">
        <v>38716</v>
      </c>
      <c r="E111" s="31" t="s">
        <v>451</v>
      </c>
      <c r="F111" s="250">
        <v>1062</v>
      </c>
      <c r="G111" s="143">
        <v>40878</v>
      </c>
      <c r="H111" s="251">
        <v>0</v>
      </c>
      <c r="I111" s="45">
        <v>0</v>
      </c>
      <c r="J111" s="45">
        <v>3150</v>
      </c>
      <c r="K111" s="31" t="s">
        <v>479</v>
      </c>
    </row>
    <row r="112" spans="1:11" ht="45">
      <c r="A112" s="30">
        <v>85</v>
      </c>
      <c r="B112" s="22" t="s">
        <v>248</v>
      </c>
      <c r="C112" s="30" t="s">
        <v>570</v>
      </c>
      <c r="D112" s="32">
        <v>38715</v>
      </c>
      <c r="E112" s="30" t="s">
        <v>495</v>
      </c>
      <c r="F112" s="250">
        <v>1062</v>
      </c>
      <c r="G112" s="143">
        <v>40878</v>
      </c>
      <c r="H112" s="253">
        <v>0</v>
      </c>
      <c r="I112" s="46">
        <v>0</v>
      </c>
      <c r="J112" s="46">
        <v>3150</v>
      </c>
      <c r="K112" s="30" t="s">
        <v>496</v>
      </c>
    </row>
    <row r="113" spans="1:11" ht="45">
      <c r="A113" s="30">
        <v>86</v>
      </c>
      <c r="B113" s="23" t="s">
        <v>248</v>
      </c>
      <c r="C113" s="31" t="s">
        <v>1224</v>
      </c>
      <c r="D113" s="34">
        <v>38712</v>
      </c>
      <c r="E113" s="31" t="s">
        <v>446</v>
      </c>
      <c r="F113" s="250">
        <v>1062</v>
      </c>
      <c r="G113" s="143">
        <v>40878</v>
      </c>
      <c r="H113" s="251">
        <v>0</v>
      </c>
      <c r="I113" s="45">
        <v>0</v>
      </c>
      <c r="J113" s="45">
        <v>3150</v>
      </c>
      <c r="K113" s="31" t="s">
        <v>447</v>
      </c>
    </row>
    <row r="114" spans="1:11" ht="45">
      <c r="A114" s="30">
        <v>87</v>
      </c>
      <c r="B114" s="23" t="s">
        <v>248</v>
      </c>
      <c r="C114" s="31" t="s">
        <v>1225</v>
      </c>
      <c r="D114" s="34">
        <v>38712</v>
      </c>
      <c r="E114" s="31" t="s">
        <v>446</v>
      </c>
      <c r="F114" s="250">
        <v>1062</v>
      </c>
      <c r="G114" s="143">
        <v>40878</v>
      </c>
      <c r="H114" s="251">
        <v>0</v>
      </c>
      <c r="I114" s="45">
        <v>0</v>
      </c>
      <c r="J114" s="45">
        <v>3150</v>
      </c>
      <c r="K114" s="31" t="s">
        <v>447</v>
      </c>
    </row>
    <row r="115" spans="1:11" ht="45">
      <c r="A115" s="30">
        <v>88</v>
      </c>
      <c r="B115" s="22" t="s">
        <v>248</v>
      </c>
      <c r="C115" s="30" t="s">
        <v>666</v>
      </c>
      <c r="D115" s="32">
        <v>38670</v>
      </c>
      <c r="E115" s="30" t="s">
        <v>667</v>
      </c>
      <c r="F115" s="250">
        <v>1062</v>
      </c>
      <c r="G115" s="143">
        <v>40878</v>
      </c>
      <c r="H115" s="253">
        <v>0</v>
      </c>
      <c r="I115" s="46">
        <v>0</v>
      </c>
      <c r="J115" s="46">
        <v>3150</v>
      </c>
      <c r="K115" s="30" t="s">
        <v>525</v>
      </c>
    </row>
    <row r="116" spans="1:11" ht="45">
      <c r="A116" s="30">
        <v>89</v>
      </c>
      <c r="B116" s="22" t="s">
        <v>248</v>
      </c>
      <c r="C116" s="30" t="s">
        <v>686</v>
      </c>
      <c r="D116" s="32">
        <v>38716</v>
      </c>
      <c r="E116" s="30" t="s">
        <v>451</v>
      </c>
      <c r="F116" s="250">
        <v>1062</v>
      </c>
      <c r="G116" s="143">
        <v>40878</v>
      </c>
      <c r="H116" s="253">
        <v>0</v>
      </c>
      <c r="I116" s="46">
        <v>0</v>
      </c>
      <c r="J116" s="46">
        <v>3150</v>
      </c>
      <c r="K116" s="33" t="s">
        <v>452</v>
      </c>
    </row>
    <row r="117" spans="1:11" ht="45">
      <c r="A117" s="30">
        <v>90</v>
      </c>
      <c r="B117" s="22" t="s">
        <v>248</v>
      </c>
      <c r="C117" s="30" t="s">
        <v>687</v>
      </c>
      <c r="D117" s="32">
        <v>38716</v>
      </c>
      <c r="E117" s="30" t="s">
        <v>451</v>
      </c>
      <c r="F117" s="250">
        <v>1062</v>
      </c>
      <c r="G117" s="143">
        <v>40878</v>
      </c>
      <c r="H117" s="253">
        <v>0</v>
      </c>
      <c r="I117" s="46">
        <v>0</v>
      </c>
      <c r="J117" s="46">
        <v>3150</v>
      </c>
      <c r="K117" s="33" t="s">
        <v>452</v>
      </c>
    </row>
    <row r="118" spans="1:11" ht="45">
      <c r="A118" s="30">
        <v>91</v>
      </c>
      <c r="B118" s="23" t="s">
        <v>248</v>
      </c>
      <c r="C118" s="31" t="s">
        <v>1028</v>
      </c>
      <c r="D118" s="34">
        <v>38716</v>
      </c>
      <c r="E118" s="31" t="s">
        <v>451</v>
      </c>
      <c r="F118" s="250">
        <v>1062</v>
      </c>
      <c r="G118" s="143">
        <v>40878</v>
      </c>
      <c r="H118" s="251">
        <v>0</v>
      </c>
      <c r="I118" s="45">
        <v>0</v>
      </c>
      <c r="J118" s="45">
        <v>3150</v>
      </c>
      <c r="K118" s="31" t="s">
        <v>479</v>
      </c>
    </row>
    <row r="119" spans="1:11" ht="45">
      <c r="A119" s="30">
        <v>92</v>
      </c>
      <c r="B119" s="23" t="s">
        <v>248</v>
      </c>
      <c r="C119" s="31" t="s">
        <v>1029</v>
      </c>
      <c r="D119" s="34">
        <v>38716</v>
      </c>
      <c r="E119" s="31" t="s">
        <v>451</v>
      </c>
      <c r="F119" s="250">
        <v>1062</v>
      </c>
      <c r="G119" s="143">
        <v>40878</v>
      </c>
      <c r="H119" s="251">
        <v>0</v>
      </c>
      <c r="I119" s="45">
        <v>0</v>
      </c>
      <c r="J119" s="45">
        <v>3150</v>
      </c>
      <c r="K119" s="31" t="s">
        <v>479</v>
      </c>
    </row>
    <row r="120" spans="1:11" ht="45">
      <c r="A120" s="30">
        <v>93</v>
      </c>
      <c r="B120" s="22" t="s">
        <v>248</v>
      </c>
      <c r="C120" s="30" t="s">
        <v>668</v>
      </c>
      <c r="D120" s="32">
        <v>38670</v>
      </c>
      <c r="E120" s="30" t="s">
        <v>667</v>
      </c>
      <c r="F120" s="250">
        <v>1062</v>
      </c>
      <c r="G120" s="143">
        <v>40878</v>
      </c>
      <c r="H120" s="253">
        <v>0</v>
      </c>
      <c r="I120" s="46">
        <v>0</v>
      </c>
      <c r="J120" s="46">
        <v>3150</v>
      </c>
      <c r="K120" s="30" t="s">
        <v>525</v>
      </c>
    </row>
    <row r="121" spans="1:11" ht="45">
      <c r="A121" s="30">
        <v>94</v>
      </c>
      <c r="B121" s="22" t="s">
        <v>248</v>
      </c>
      <c r="C121" s="30" t="s">
        <v>688</v>
      </c>
      <c r="D121" s="32">
        <v>38716</v>
      </c>
      <c r="E121" s="30" t="s">
        <v>451</v>
      </c>
      <c r="F121" s="250">
        <v>1062</v>
      </c>
      <c r="G121" s="143">
        <v>40878</v>
      </c>
      <c r="H121" s="253">
        <v>0</v>
      </c>
      <c r="I121" s="46">
        <v>0</v>
      </c>
      <c r="J121" s="46">
        <v>3150</v>
      </c>
      <c r="K121" s="33" t="s">
        <v>452</v>
      </c>
    </row>
    <row r="122" spans="1:11" ht="45">
      <c r="A122" s="30">
        <v>95</v>
      </c>
      <c r="B122" s="23" t="s">
        <v>248</v>
      </c>
      <c r="C122" s="31" t="s">
        <v>1030</v>
      </c>
      <c r="D122" s="34">
        <v>38716</v>
      </c>
      <c r="E122" s="31" t="s">
        <v>451</v>
      </c>
      <c r="F122" s="250">
        <v>1062</v>
      </c>
      <c r="G122" s="143">
        <v>40878</v>
      </c>
      <c r="H122" s="251">
        <v>0</v>
      </c>
      <c r="I122" s="45">
        <v>0</v>
      </c>
      <c r="J122" s="45">
        <v>3150</v>
      </c>
      <c r="K122" s="31" t="s">
        <v>479</v>
      </c>
    </row>
    <row r="123" spans="1:11" ht="45">
      <c r="A123" s="30">
        <v>96</v>
      </c>
      <c r="B123" s="22" t="s">
        <v>248</v>
      </c>
      <c r="C123" s="30" t="s">
        <v>689</v>
      </c>
      <c r="D123" s="32">
        <v>38716</v>
      </c>
      <c r="E123" s="30" t="s">
        <v>451</v>
      </c>
      <c r="F123" s="250">
        <v>1062</v>
      </c>
      <c r="G123" s="143">
        <v>40878</v>
      </c>
      <c r="H123" s="253">
        <v>0</v>
      </c>
      <c r="I123" s="46">
        <v>0</v>
      </c>
      <c r="J123" s="46">
        <v>3150</v>
      </c>
      <c r="K123" s="33" t="s">
        <v>452</v>
      </c>
    </row>
    <row r="124" spans="1:11" ht="45">
      <c r="A124" s="30">
        <v>97</v>
      </c>
      <c r="B124" s="23" t="s">
        <v>248</v>
      </c>
      <c r="C124" s="31" t="s">
        <v>1226</v>
      </c>
      <c r="D124" s="34">
        <v>38712</v>
      </c>
      <c r="E124" s="31" t="s">
        <v>446</v>
      </c>
      <c r="F124" s="250">
        <v>1062</v>
      </c>
      <c r="G124" s="143">
        <v>40878</v>
      </c>
      <c r="H124" s="251">
        <v>0</v>
      </c>
      <c r="I124" s="45">
        <v>0</v>
      </c>
      <c r="J124" s="45">
        <v>3150</v>
      </c>
      <c r="K124" s="31" t="s">
        <v>447</v>
      </c>
    </row>
    <row r="125" spans="1:11" ht="45">
      <c r="A125" s="30">
        <v>98</v>
      </c>
      <c r="B125" s="23" t="s">
        <v>248</v>
      </c>
      <c r="C125" s="31" t="s">
        <v>1227</v>
      </c>
      <c r="D125" s="34">
        <v>38712</v>
      </c>
      <c r="E125" s="31" t="s">
        <v>446</v>
      </c>
      <c r="F125" s="250">
        <v>1062</v>
      </c>
      <c r="G125" s="143">
        <v>40878</v>
      </c>
      <c r="H125" s="251">
        <v>0</v>
      </c>
      <c r="I125" s="45">
        <v>0</v>
      </c>
      <c r="J125" s="45">
        <v>3150</v>
      </c>
      <c r="K125" s="31" t="s">
        <v>447</v>
      </c>
    </row>
    <row r="126" spans="1:11" ht="45">
      <c r="A126" s="30">
        <v>99</v>
      </c>
      <c r="B126" s="23" t="s">
        <v>248</v>
      </c>
      <c r="C126" s="31" t="s">
        <v>1228</v>
      </c>
      <c r="D126" s="34">
        <v>38712</v>
      </c>
      <c r="E126" s="31" t="s">
        <v>446</v>
      </c>
      <c r="F126" s="250">
        <v>1062</v>
      </c>
      <c r="G126" s="143">
        <v>40878</v>
      </c>
      <c r="H126" s="251">
        <v>0</v>
      </c>
      <c r="I126" s="45">
        <v>0</v>
      </c>
      <c r="J126" s="45">
        <v>3150</v>
      </c>
      <c r="K126" s="31" t="s">
        <v>447</v>
      </c>
    </row>
    <row r="127" spans="1:11" ht="45">
      <c r="A127" s="30">
        <v>100</v>
      </c>
      <c r="B127" s="22" t="s">
        <v>248</v>
      </c>
      <c r="C127" s="30" t="s">
        <v>690</v>
      </c>
      <c r="D127" s="32">
        <v>38709</v>
      </c>
      <c r="E127" s="30" t="s">
        <v>451</v>
      </c>
      <c r="F127" s="250">
        <v>1062</v>
      </c>
      <c r="G127" s="143">
        <v>40878</v>
      </c>
      <c r="H127" s="253">
        <v>0</v>
      </c>
      <c r="I127" s="46">
        <v>0</v>
      </c>
      <c r="J127" s="46">
        <v>3150</v>
      </c>
      <c r="K127" s="33" t="s">
        <v>452</v>
      </c>
    </row>
    <row r="128" spans="1:11" ht="45">
      <c r="A128" s="30">
        <v>101</v>
      </c>
      <c r="B128" s="22" t="s">
        <v>248</v>
      </c>
      <c r="C128" s="30" t="s">
        <v>571</v>
      </c>
      <c r="D128" s="32">
        <v>38716</v>
      </c>
      <c r="E128" s="30" t="s">
        <v>495</v>
      </c>
      <c r="F128" s="250">
        <v>1062</v>
      </c>
      <c r="G128" s="143">
        <v>40878</v>
      </c>
      <c r="H128" s="253">
        <v>0</v>
      </c>
      <c r="I128" s="46">
        <v>0</v>
      </c>
      <c r="J128" s="46">
        <v>3150</v>
      </c>
      <c r="K128" s="30" t="s">
        <v>496</v>
      </c>
    </row>
    <row r="129" spans="1:11" ht="45">
      <c r="A129" s="30">
        <v>102</v>
      </c>
      <c r="B129" s="22" t="s">
        <v>248</v>
      </c>
      <c r="C129" s="30" t="s">
        <v>572</v>
      </c>
      <c r="D129" s="32">
        <v>38716</v>
      </c>
      <c r="E129" s="30" t="s">
        <v>495</v>
      </c>
      <c r="F129" s="250">
        <v>1062</v>
      </c>
      <c r="G129" s="143">
        <v>40878</v>
      </c>
      <c r="H129" s="253">
        <v>0</v>
      </c>
      <c r="I129" s="46">
        <v>0</v>
      </c>
      <c r="J129" s="46">
        <v>3150</v>
      </c>
      <c r="K129" s="30" t="s">
        <v>496</v>
      </c>
    </row>
    <row r="130" spans="1:11" ht="45">
      <c r="A130" s="30">
        <v>103</v>
      </c>
      <c r="B130" s="22" t="s">
        <v>248</v>
      </c>
      <c r="C130" s="30" t="s">
        <v>573</v>
      </c>
      <c r="D130" s="32">
        <v>38716</v>
      </c>
      <c r="E130" s="30" t="s">
        <v>495</v>
      </c>
      <c r="F130" s="250">
        <v>1062</v>
      </c>
      <c r="G130" s="143">
        <v>40878</v>
      </c>
      <c r="H130" s="253">
        <v>0</v>
      </c>
      <c r="I130" s="46">
        <v>0</v>
      </c>
      <c r="J130" s="46">
        <v>3150</v>
      </c>
      <c r="K130" s="30" t="s">
        <v>496</v>
      </c>
    </row>
    <row r="131" spans="1:11" ht="45">
      <c r="A131" s="30">
        <v>104</v>
      </c>
      <c r="B131" s="22" t="s">
        <v>248</v>
      </c>
      <c r="C131" s="30" t="s">
        <v>574</v>
      </c>
      <c r="D131" s="32">
        <v>38716</v>
      </c>
      <c r="E131" s="30" t="s">
        <v>495</v>
      </c>
      <c r="F131" s="250">
        <v>1062</v>
      </c>
      <c r="G131" s="143">
        <v>40878</v>
      </c>
      <c r="H131" s="253">
        <v>0</v>
      </c>
      <c r="I131" s="46">
        <v>0</v>
      </c>
      <c r="J131" s="46">
        <v>3150</v>
      </c>
      <c r="K131" s="30" t="s">
        <v>496</v>
      </c>
    </row>
    <row r="132" spans="1:11" ht="45">
      <c r="A132" s="30">
        <v>105</v>
      </c>
      <c r="B132" s="22" t="s">
        <v>248</v>
      </c>
      <c r="C132" s="30" t="s">
        <v>575</v>
      </c>
      <c r="D132" s="32">
        <v>38716</v>
      </c>
      <c r="E132" s="30" t="s">
        <v>495</v>
      </c>
      <c r="F132" s="250">
        <v>1062</v>
      </c>
      <c r="G132" s="143">
        <v>40878</v>
      </c>
      <c r="H132" s="253">
        <v>0</v>
      </c>
      <c r="I132" s="46">
        <v>0</v>
      </c>
      <c r="J132" s="46">
        <v>3150</v>
      </c>
      <c r="K132" s="30" t="s">
        <v>496</v>
      </c>
    </row>
    <row r="133" spans="1:11" ht="45">
      <c r="A133" s="30">
        <v>106</v>
      </c>
      <c r="B133" s="23" t="s">
        <v>248</v>
      </c>
      <c r="C133" s="31" t="s">
        <v>1229</v>
      </c>
      <c r="D133" s="34">
        <v>38716</v>
      </c>
      <c r="E133" s="31" t="s">
        <v>446</v>
      </c>
      <c r="F133" s="250">
        <v>1062</v>
      </c>
      <c r="G133" s="143">
        <v>40878</v>
      </c>
      <c r="H133" s="251">
        <v>0</v>
      </c>
      <c r="I133" s="45">
        <v>0</v>
      </c>
      <c r="J133" s="45">
        <v>3150</v>
      </c>
      <c r="K133" s="31" t="s">
        <v>447</v>
      </c>
    </row>
    <row r="134" spans="1:11" ht="45">
      <c r="A134" s="30">
        <v>107</v>
      </c>
      <c r="B134" s="23" t="s">
        <v>248</v>
      </c>
      <c r="C134" s="31" t="s">
        <v>1230</v>
      </c>
      <c r="D134" s="34">
        <v>38716</v>
      </c>
      <c r="E134" s="31" t="s">
        <v>446</v>
      </c>
      <c r="F134" s="250">
        <v>1062</v>
      </c>
      <c r="G134" s="143">
        <v>40878</v>
      </c>
      <c r="H134" s="251">
        <v>0</v>
      </c>
      <c r="I134" s="45">
        <v>0</v>
      </c>
      <c r="J134" s="45">
        <v>3150</v>
      </c>
      <c r="K134" s="31" t="s">
        <v>447</v>
      </c>
    </row>
    <row r="135" spans="1:11" ht="45">
      <c r="A135" s="30">
        <v>108</v>
      </c>
      <c r="B135" s="23" t="s">
        <v>248</v>
      </c>
      <c r="C135" s="31" t="s">
        <v>1231</v>
      </c>
      <c r="D135" s="34">
        <v>38716</v>
      </c>
      <c r="E135" s="31" t="s">
        <v>446</v>
      </c>
      <c r="F135" s="250">
        <v>1062</v>
      </c>
      <c r="G135" s="143">
        <v>40878</v>
      </c>
      <c r="H135" s="251">
        <v>0</v>
      </c>
      <c r="I135" s="45">
        <v>0</v>
      </c>
      <c r="J135" s="45">
        <v>3150</v>
      </c>
      <c r="K135" s="31" t="s">
        <v>447</v>
      </c>
    </row>
    <row r="136" spans="1:11" ht="45">
      <c r="A136" s="30">
        <v>109</v>
      </c>
      <c r="B136" s="23" t="s">
        <v>248</v>
      </c>
      <c r="C136" s="31" t="s">
        <v>1232</v>
      </c>
      <c r="D136" s="34">
        <v>38716</v>
      </c>
      <c r="E136" s="31" t="s">
        <v>446</v>
      </c>
      <c r="F136" s="250">
        <v>1062</v>
      </c>
      <c r="G136" s="143">
        <v>40878</v>
      </c>
      <c r="H136" s="251">
        <v>0</v>
      </c>
      <c r="I136" s="45">
        <v>0</v>
      </c>
      <c r="J136" s="45">
        <v>3150</v>
      </c>
      <c r="K136" s="31" t="s">
        <v>447</v>
      </c>
    </row>
    <row r="137" spans="1:11" ht="45">
      <c r="A137" s="30">
        <v>110</v>
      </c>
      <c r="B137" s="23" t="s">
        <v>248</v>
      </c>
      <c r="C137" s="31" t="s">
        <v>1233</v>
      </c>
      <c r="D137" s="34">
        <v>38715</v>
      </c>
      <c r="E137" s="31" t="s">
        <v>446</v>
      </c>
      <c r="F137" s="250">
        <v>1062</v>
      </c>
      <c r="G137" s="143">
        <v>40878</v>
      </c>
      <c r="H137" s="251">
        <v>0</v>
      </c>
      <c r="I137" s="45">
        <v>0</v>
      </c>
      <c r="J137" s="45">
        <v>3150</v>
      </c>
      <c r="K137" s="31" t="s">
        <v>447</v>
      </c>
    </row>
    <row r="138" spans="1:11" ht="45">
      <c r="A138" s="30">
        <v>111</v>
      </c>
      <c r="B138" s="23" t="s">
        <v>248</v>
      </c>
      <c r="C138" s="31" t="s">
        <v>1234</v>
      </c>
      <c r="D138" s="34">
        <v>38715</v>
      </c>
      <c r="E138" s="31" t="s">
        <v>446</v>
      </c>
      <c r="F138" s="250">
        <v>1062</v>
      </c>
      <c r="G138" s="143">
        <v>40878</v>
      </c>
      <c r="H138" s="251">
        <v>0</v>
      </c>
      <c r="I138" s="45">
        <v>0</v>
      </c>
      <c r="J138" s="45">
        <v>3150</v>
      </c>
      <c r="K138" s="31" t="s">
        <v>447</v>
      </c>
    </row>
    <row r="139" spans="1:11" ht="45">
      <c r="A139" s="30">
        <v>112</v>
      </c>
      <c r="B139" s="23" t="s">
        <v>248</v>
      </c>
      <c r="C139" s="31" t="s">
        <v>854</v>
      </c>
      <c r="D139" s="34">
        <v>38716</v>
      </c>
      <c r="E139" s="31" t="s">
        <v>460</v>
      </c>
      <c r="F139" s="250">
        <v>1062</v>
      </c>
      <c r="G139" s="143">
        <v>40878</v>
      </c>
      <c r="H139" s="251">
        <v>0</v>
      </c>
      <c r="I139" s="45">
        <v>0</v>
      </c>
      <c r="J139" s="45">
        <v>3150</v>
      </c>
      <c r="K139" s="31" t="s">
        <v>461</v>
      </c>
    </row>
    <row r="140" spans="1:11" ht="45">
      <c r="A140" s="30">
        <v>113</v>
      </c>
      <c r="B140" s="23" t="s">
        <v>248</v>
      </c>
      <c r="C140" s="31" t="s">
        <v>1235</v>
      </c>
      <c r="D140" s="34">
        <v>38715</v>
      </c>
      <c r="E140" s="31" t="s">
        <v>446</v>
      </c>
      <c r="F140" s="250">
        <v>1062</v>
      </c>
      <c r="G140" s="143">
        <v>40878</v>
      </c>
      <c r="H140" s="251">
        <v>0</v>
      </c>
      <c r="I140" s="45">
        <v>0</v>
      </c>
      <c r="J140" s="45">
        <v>3150</v>
      </c>
      <c r="K140" s="31" t="s">
        <v>447</v>
      </c>
    </row>
    <row r="141" spans="1:11" ht="45">
      <c r="A141" s="30">
        <v>114</v>
      </c>
      <c r="B141" s="23" t="s">
        <v>248</v>
      </c>
      <c r="C141" s="31" t="s">
        <v>1236</v>
      </c>
      <c r="D141" s="34">
        <v>38715</v>
      </c>
      <c r="E141" s="31" t="s">
        <v>446</v>
      </c>
      <c r="F141" s="250">
        <v>1062</v>
      </c>
      <c r="G141" s="143">
        <v>40878</v>
      </c>
      <c r="H141" s="251">
        <v>0</v>
      </c>
      <c r="I141" s="45">
        <v>0</v>
      </c>
      <c r="J141" s="45">
        <v>3150</v>
      </c>
      <c r="K141" s="31" t="s">
        <v>447</v>
      </c>
    </row>
    <row r="142" spans="1:11" ht="45">
      <c r="A142" s="30">
        <v>115</v>
      </c>
      <c r="B142" s="23" t="s">
        <v>248</v>
      </c>
      <c r="C142" s="31" t="s">
        <v>1237</v>
      </c>
      <c r="D142" s="34">
        <v>38715</v>
      </c>
      <c r="E142" s="31" t="s">
        <v>446</v>
      </c>
      <c r="F142" s="250">
        <v>1062</v>
      </c>
      <c r="G142" s="143">
        <v>40878</v>
      </c>
      <c r="H142" s="251">
        <v>0</v>
      </c>
      <c r="I142" s="45">
        <v>0</v>
      </c>
      <c r="J142" s="45">
        <v>3150</v>
      </c>
      <c r="K142" s="31" t="s">
        <v>447</v>
      </c>
    </row>
    <row r="143" spans="1:11" ht="45">
      <c r="A143" s="30">
        <v>116</v>
      </c>
      <c r="B143" s="23" t="s">
        <v>248</v>
      </c>
      <c r="C143" s="31" t="s">
        <v>1238</v>
      </c>
      <c r="D143" s="34">
        <v>38715</v>
      </c>
      <c r="E143" s="31" t="s">
        <v>446</v>
      </c>
      <c r="F143" s="250">
        <v>1062</v>
      </c>
      <c r="G143" s="143">
        <v>40878</v>
      </c>
      <c r="H143" s="251">
        <v>0</v>
      </c>
      <c r="I143" s="45">
        <v>0</v>
      </c>
      <c r="J143" s="45">
        <v>3150</v>
      </c>
      <c r="K143" s="31" t="s">
        <v>447</v>
      </c>
    </row>
    <row r="144" spans="1:11" ht="45">
      <c r="A144" s="30">
        <v>117</v>
      </c>
      <c r="B144" s="23" t="s">
        <v>248</v>
      </c>
      <c r="C144" s="31" t="s">
        <v>1239</v>
      </c>
      <c r="D144" s="34">
        <v>38715</v>
      </c>
      <c r="E144" s="31" t="s">
        <v>446</v>
      </c>
      <c r="F144" s="250">
        <v>1062</v>
      </c>
      <c r="G144" s="143">
        <v>40878</v>
      </c>
      <c r="H144" s="251">
        <v>0</v>
      </c>
      <c r="I144" s="45">
        <v>0</v>
      </c>
      <c r="J144" s="45">
        <v>3150</v>
      </c>
      <c r="K144" s="31" t="s">
        <v>447</v>
      </c>
    </row>
    <row r="145" spans="1:11" ht="45">
      <c r="A145" s="30">
        <v>118</v>
      </c>
      <c r="B145" s="23" t="s">
        <v>248</v>
      </c>
      <c r="C145" s="31" t="s">
        <v>1240</v>
      </c>
      <c r="D145" s="34">
        <v>38715</v>
      </c>
      <c r="E145" s="31" t="s">
        <v>446</v>
      </c>
      <c r="F145" s="250">
        <v>1062</v>
      </c>
      <c r="G145" s="143">
        <v>40878</v>
      </c>
      <c r="H145" s="251">
        <v>0</v>
      </c>
      <c r="I145" s="45">
        <v>0</v>
      </c>
      <c r="J145" s="45">
        <v>3150</v>
      </c>
      <c r="K145" s="31" t="s">
        <v>447</v>
      </c>
    </row>
    <row r="146" spans="1:11" ht="45">
      <c r="A146" s="30">
        <v>119</v>
      </c>
      <c r="B146" s="23" t="s">
        <v>248</v>
      </c>
      <c r="C146" s="31" t="s">
        <v>1241</v>
      </c>
      <c r="D146" s="34">
        <v>38715</v>
      </c>
      <c r="E146" s="31" t="s">
        <v>446</v>
      </c>
      <c r="F146" s="250">
        <v>1062</v>
      </c>
      <c r="G146" s="143">
        <v>40878</v>
      </c>
      <c r="H146" s="251">
        <v>0</v>
      </c>
      <c r="I146" s="45">
        <v>0</v>
      </c>
      <c r="J146" s="45">
        <v>3150</v>
      </c>
      <c r="K146" s="31" t="s">
        <v>447</v>
      </c>
    </row>
    <row r="147" spans="1:11" ht="45">
      <c r="A147" s="30">
        <v>120</v>
      </c>
      <c r="B147" s="23" t="s">
        <v>248</v>
      </c>
      <c r="C147" s="31" t="s">
        <v>1242</v>
      </c>
      <c r="D147" s="34">
        <v>38716</v>
      </c>
      <c r="E147" s="31" t="s">
        <v>446</v>
      </c>
      <c r="F147" s="250">
        <v>1062</v>
      </c>
      <c r="G147" s="143">
        <v>40878</v>
      </c>
      <c r="H147" s="251">
        <v>0</v>
      </c>
      <c r="I147" s="45">
        <v>0</v>
      </c>
      <c r="J147" s="45">
        <v>3150</v>
      </c>
      <c r="K147" s="31" t="s">
        <v>447</v>
      </c>
    </row>
    <row r="148" spans="1:11" ht="45">
      <c r="A148" s="30">
        <v>121</v>
      </c>
      <c r="B148" s="23" t="s">
        <v>248</v>
      </c>
      <c r="C148" s="31" t="s">
        <v>1243</v>
      </c>
      <c r="D148" s="34">
        <v>38716</v>
      </c>
      <c r="E148" s="31" t="s">
        <v>446</v>
      </c>
      <c r="F148" s="250">
        <v>1062</v>
      </c>
      <c r="G148" s="143">
        <v>40878</v>
      </c>
      <c r="H148" s="251">
        <v>0</v>
      </c>
      <c r="I148" s="45">
        <v>0</v>
      </c>
      <c r="J148" s="45">
        <v>3150</v>
      </c>
      <c r="K148" s="31" t="s">
        <v>447</v>
      </c>
    </row>
    <row r="149" spans="1:11" ht="45">
      <c r="A149" s="30">
        <v>122</v>
      </c>
      <c r="B149" s="23" t="s">
        <v>248</v>
      </c>
      <c r="C149" s="31" t="s">
        <v>855</v>
      </c>
      <c r="D149" s="34">
        <v>38716</v>
      </c>
      <c r="E149" s="31" t="s">
        <v>460</v>
      </c>
      <c r="F149" s="250">
        <v>1062</v>
      </c>
      <c r="G149" s="143">
        <v>40878</v>
      </c>
      <c r="H149" s="251">
        <v>0</v>
      </c>
      <c r="I149" s="45">
        <v>0</v>
      </c>
      <c r="J149" s="45">
        <v>3150</v>
      </c>
      <c r="K149" s="31" t="s">
        <v>461</v>
      </c>
    </row>
    <row r="150" spans="1:11" ht="45">
      <c r="A150" s="30">
        <v>123</v>
      </c>
      <c r="B150" s="23" t="s">
        <v>248</v>
      </c>
      <c r="C150" s="31" t="s">
        <v>928</v>
      </c>
      <c r="D150" s="34">
        <v>38716</v>
      </c>
      <c r="E150" s="31" t="s">
        <v>475</v>
      </c>
      <c r="F150" s="250">
        <v>1062</v>
      </c>
      <c r="G150" s="143">
        <v>40878</v>
      </c>
      <c r="H150" s="251">
        <v>0</v>
      </c>
      <c r="I150" s="45">
        <v>0</v>
      </c>
      <c r="J150" s="45">
        <v>3150</v>
      </c>
      <c r="K150" s="31" t="s">
        <v>476</v>
      </c>
    </row>
    <row r="151" spans="1:11" ht="45">
      <c r="A151" s="30">
        <v>124</v>
      </c>
      <c r="B151" s="23" t="s">
        <v>248</v>
      </c>
      <c r="C151" s="31" t="s">
        <v>929</v>
      </c>
      <c r="D151" s="34">
        <v>38716</v>
      </c>
      <c r="E151" s="31" t="s">
        <v>475</v>
      </c>
      <c r="F151" s="250">
        <v>1062</v>
      </c>
      <c r="G151" s="143">
        <v>40878</v>
      </c>
      <c r="H151" s="251">
        <v>0</v>
      </c>
      <c r="I151" s="45">
        <v>0</v>
      </c>
      <c r="J151" s="45">
        <v>3150</v>
      </c>
      <c r="K151" s="31" t="s">
        <v>476</v>
      </c>
    </row>
    <row r="152" spans="1:11" ht="45">
      <c r="A152" s="30">
        <v>125</v>
      </c>
      <c r="B152" s="23" t="s">
        <v>248</v>
      </c>
      <c r="C152" s="31" t="s">
        <v>856</v>
      </c>
      <c r="D152" s="34">
        <v>38716</v>
      </c>
      <c r="E152" s="31" t="s">
        <v>460</v>
      </c>
      <c r="F152" s="250">
        <v>1062</v>
      </c>
      <c r="G152" s="143">
        <v>40878</v>
      </c>
      <c r="H152" s="251">
        <v>0</v>
      </c>
      <c r="I152" s="45">
        <v>0</v>
      </c>
      <c r="J152" s="45">
        <v>3150</v>
      </c>
      <c r="K152" s="31" t="s">
        <v>461</v>
      </c>
    </row>
    <row r="153" spans="1:11" ht="45">
      <c r="A153" s="30">
        <v>126</v>
      </c>
      <c r="B153" s="22" t="s">
        <v>248</v>
      </c>
      <c r="C153" s="30" t="s">
        <v>576</v>
      </c>
      <c r="D153" s="32">
        <v>38715</v>
      </c>
      <c r="E153" s="30" t="s">
        <v>495</v>
      </c>
      <c r="F153" s="250">
        <v>1062</v>
      </c>
      <c r="G153" s="143">
        <v>40878</v>
      </c>
      <c r="H153" s="253">
        <v>0</v>
      </c>
      <c r="I153" s="46">
        <v>0</v>
      </c>
      <c r="J153" s="46">
        <v>3150</v>
      </c>
      <c r="K153" s="30" t="s">
        <v>496</v>
      </c>
    </row>
    <row r="154" spans="1:11" ht="45">
      <c r="A154" s="30">
        <v>127</v>
      </c>
      <c r="B154" s="22" t="s">
        <v>248</v>
      </c>
      <c r="C154" s="30" t="s">
        <v>577</v>
      </c>
      <c r="D154" s="32">
        <v>38715</v>
      </c>
      <c r="E154" s="30" t="s">
        <v>495</v>
      </c>
      <c r="F154" s="250">
        <v>1062</v>
      </c>
      <c r="G154" s="143">
        <v>40878</v>
      </c>
      <c r="H154" s="253">
        <v>0</v>
      </c>
      <c r="I154" s="46">
        <v>0</v>
      </c>
      <c r="J154" s="46">
        <v>3150</v>
      </c>
      <c r="K154" s="30" t="s">
        <v>496</v>
      </c>
    </row>
    <row r="155" spans="1:11" ht="45">
      <c r="A155" s="30">
        <v>128</v>
      </c>
      <c r="B155" s="22" t="s">
        <v>248</v>
      </c>
      <c r="C155" s="30" t="s">
        <v>578</v>
      </c>
      <c r="D155" s="32">
        <v>38715</v>
      </c>
      <c r="E155" s="30" t="s">
        <v>495</v>
      </c>
      <c r="F155" s="250">
        <v>1062</v>
      </c>
      <c r="G155" s="143">
        <v>40878</v>
      </c>
      <c r="H155" s="253">
        <v>0</v>
      </c>
      <c r="I155" s="46">
        <v>0</v>
      </c>
      <c r="J155" s="46">
        <v>3150</v>
      </c>
      <c r="K155" s="30" t="s">
        <v>496</v>
      </c>
    </row>
    <row r="156" spans="1:11" ht="45">
      <c r="A156" s="30">
        <v>129</v>
      </c>
      <c r="B156" s="23" t="s">
        <v>248</v>
      </c>
      <c r="C156" s="31" t="s">
        <v>1244</v>
      </c>
      <c r="D156" s="34">
        <v>38716</v>
      </c>
      <c r="E156" s="31" t="s">
        <v>446</v>
      </c>
      <c r="F156" s="250">
        <v>1062</v>
      </c>
      <c r="G156" s="143">
        <v>40878</v>
      </c>
      <c r="H156" s="251">
        <v>0</v>
      </c>
      <c r="I156" s="45">
        <v>0</v>
      </c>
      <c r="J156" s="45">
        <v>3150</v>
      </c>
      <c r="K156" s="31" t="s">
        <v>447</v>
      </c>
    </row>
    <row r="157" spans="1:11" ht="45">
      <c r="A157" s="30">
        <v>130</v>
      </c>
      <c r="B157" s="22" t="s">
        <v>248</v>
      </c>
      <c r="C157" s="30" t="s">
        <v>579</v>
      </c>
      <c r="D157" s="32">
        <v>38715</v>
      </c>
      <c r="E157" s="30" t="s">
        <v>495</v>
      </c>
      <c r="F157" s="250">
        <v>1062</v>
      </c>
      <c r="G157" s="143">
        <v>40878</v>
      </c>
      <c r="H157" s="253">
        <v>0</v>
      </c>
      <c r="I157" s="46">
        <v>0</v>
      </c>
      <c r="J157" s="46">
        <v>3150</v>
      </c>
      <c r="K157" s="30" t="s">
        <v>496</v>
      </c>
    </row>
    <row r="158" spans="1:11" ht="45">
      <c r="A158" s="30">
        <v>131</v>
      </c>
      <c r="B158" s="22" t="s">
        <v>248</v>
      </c>
      <c r="C158" s="30" t="s">
        <v>580</v>
      </c>
      <c r="D158" s="32">
        <v>38715</v>
      </c>
      <c r="E158" s="30" t="s">
        <v>495</v>
      </c>
      <c r="F158" s="250">
        <v>1062</v>
      </c>
      <c r="G158" s="143">
        <v>40878</v>
      </c>
      <c r="H158" s="253">
        <v>0</v>
      </c>
      <c r="I158" s="46">
        <v>0</v>
      </c>
      <c r="J158" s="46">
        <v>3150</v>
      </c>
      <c r="K158" s="30" t="s">
        <v>496</v>
      </c>
    </row>
    <row r="159" spans="1:11" ht="45">
      <c r="A159" s="30">
        <v>132</v>
      </c>
      <c r="B159" s="22" t="s">
        <v>248</v>
      </c>
      <c r="C159" s="30" t="s">
        <v>581</v>
      </c>
      <c r="D159" s="32">
        <v>38716</v>
      </c>
      <c r="E159" s="30" t="s">
        <v>495</v>
      </c>
      <c r="F159" s="250">
        <v>1062</v>
      </c>
      <c r="G159" s="143">
        <v>40878</v>
      </c>
      <c r="H159" s="253">
        <v>0</v>
      </c>
      <c r="I159" s="46">
        <v>0</v>
      </c>
      <c r="J159" s="46">
        <v>3150</v>
      </c>
      <c r="K159" s="30" t="s">
        <v>496</v>
      </c>
    </row>
    <row r="160" spans="1:11" ht="45">
      <c r="A160" s="30">
        <v>133</v>
      </c>
      <c r="B160" s="22" t="s">
        <v>248</v>
      </c>
      <c r="C160" s="30" t="s">
        <v>582</v>
      </c>
      <c r="D160" s="32">
        <v>38715</v>
      </c>
      <c r="E160" s="30" t="s">
        <v>495</v>
      </c>
      <c r="F160" s="250">
        <v>1062</v>
      </c>
      <c r="G160" s="143">
        <v>40878</v>
      </c>
      <c r="H160" s="253">
        <v>0</v>
      </c>
      <c r="I160" s="46">
        <v>0</v>
      </c>
      <c r="J160" s="46">
        <v>3150</v>
      </c>
      <c r="K160" s="30" t="s">
        <v>496</v>
      </c>
    </row>
    <row r="161" spans="1:11" ht="45">
      <c r="A161" s="30">
        <v>134</v>
      </c>
      <c r="B161" s="22" t="s">
        <v>248</v>
      </c>
      <c r="C161" s="30" t="s">
        <v>583</v>
      </c>
      <c r="D161" s="32">
        <v>38715</v>
      </c>
      <c r="E161" s="30" t="s">
        <v>495</v>
      </c>
      <c r="F161" s="250">
        <v>1062</v>
      </c>
      <c r="G161" s="143">
        <v>40878</v>
      </c>
      <c r="H161" s="253">
        <v>0</v>
      </c>
      <c r="I161" s="46">
        <v>0</v>
      </c>
      <c r="J161" s="46">
        <v>3150</v>
      </c>
      <c r="K161" s="30" t="s">
        <v>496</v>
      </c>
    </row>
    <row r="162" spans="1:11" ht="45">
      <c r="A162" s="30">
        <v>135</v>
      </c>
      <c r="B162" s="22" t="s">
        <v>248</v>
      </c>
      <c r="C162" s="30" t="s">
        <v>584</v>
      </c>
      <c r="D162" s="32">
        <v>38715</v>
      </c>
      <c r="E162" s="30" t="s">
        <v>495</v>
      </c>
      <c r="F162" s="250">
        <v>1062</v>
      </c>
      <c r="G162" s="143">
        <v>40878</v>
      </c>
      <c r="H162" s="253">
        <v>0</v>
      </c>
      <c r="I162" s="46">
        <v>0</v>
      </c>
      <c r="J162" s="46">
        <v>3150</v>
      </c>
      <c r="K162" s="30" t="s">
        <v>496</v>
      </c>
    </row>
    <row r="163" spans="1:11" ht="45">
      <c r="A163" s="30">
        <v>136</v>
      </c>
      <c r="B163" s="22" t="s">
        <v>248</v>
      </c>
      <c r="C163" s="30" t="s">
        <v>585</v>
      </c>
      <c r="D163" s="32">
        <v>38716</v>
      </c>
      <c r="E163" s="30" t="s">
        <v>495</v>
      </c>
      <c r="F163" s="250">
        <v>1062</v>
      </c>
      <c r="G163" s="143">
        <v>40878</v>
      </c>
      <c r="H163" s="253">
        <v>0</v>
      </c>
      <c r="I163" s="46">
        <v>0</v>
      </c>
      <c r="J163" s="46">
        <v>3150</v>
      </c>
      <c r="K163" s="30" t="s">
        <v>496</v>
      </c>
    </row>
    <row r="164" spans="1:11" ht="45">
      <c r="A164" s="30">
        <v>137</v>
      </c>
      <c r="B164" s="22" t="s">
        <v>248</v>
      </c>
      <c r="C164" s="30" t="s">
        <v>586</v>
      </c>
      <c r="D164" s="32">
        <v>38716</v>
      </c>
      <c r="E164" s="30" t="s">
        <v>495</v>
      </c>
      <c r="F164" s="250">
        <v>1062</v>
      </c>
      <c r="G164" s="143">
        <v>40878</v>
      </c>
      <c r="H164" s="253">
        <v>0</v>
      </c>
      <c r="I164" s="46">
        <v>0</v>
      </c>
      <c r="J164" s="46">
        <v>3150</v>
      </c>
      <c r="K164" s="30" t="s">
        <v>496</v>
      </c>
    </row>
    <row r="165" spans="1:11" ht="45">
      <c r="A165" s="30">
        <v>138</v>
      </c>
      <c r="B165" s="23" t="s">
        <v>248</v>
      </c>
      <c r="C165" s="31" t="s">
        <v>1245</v>
      </c>
      <c r="D165" s="34">
        <v>38714</v>
      </c>
      <c r="E165" s="31" t="s">
        <v>446</v>
      </c>
      <c r="F165" s="250">
        <v>1062</v>
      </c>
      <c r="G165" s="143">
        <v>40878</v>
      </c>
      <c r="H165" s="251">
        <v>0</v>
      </c>
      <c r="I165" s="45">
        <v>0</v>
      </c>
      <c r="J165" s="45">
        <v>3150</v>
      </c>
      <c r="K165" s="31" t="s">
        <v>447</v>
      </c>
    </row>
    <row r="166" spans="1:11" ht="45">
      <c r="A166" s="30">
        <v>139</v>
      </c>
      <c r="B166" s="23" t="s">
        <v>248</v>
      </c>
      <c r="C166" s="31" t="s">
        <v>1246</v>
      </c>
      <c r="D166" s="34">
        <v>38714</v>
      </c>
      <c r="E166" s="31" t="s">
        <v>446</v>
      </c>
      <c r="F166" s="250">
        <v>1062</v>
      </c>
      <c r="G166" s="143">
        <v>40878</v>
      </c>
      <c r="H166" s="251">
        <v>0</v>
      </c>
      <c r="I166" s="45">
        <v>0</v>
      </c>
      <c r="J166" s="45">
        <v>3150</v>
      </c>
      <c r="K166" s="31" t="s">
        <v>447</v>
      </c>
    </row>
    <row r="167" spans="1:11" ht="45">
      <c r="A167" s="30">
        <v>140</v>
      </c>
      <c r="B167" s="23" t="s">
        <v>248</v>
      </c>
      <c r="C167" s="31" t="s">
        <v>1247</v>
      </c>
      <c r="D167" s="34">
        <v>38714</v>
      </c>
      <c r="E167" s="31" t="s">
        <v>446</v>
      </c>
      <c r="F167" s="250">
        <v>1062</v>
      </c>
      <c r="G167" s="143">
        <v>40878</v>
      </c>
      <c r="H167" s="251">
        <v>0</v>
      </c>
      <c r="I167" s="45">
        <v>0</v>
      </c>
      <c r="J167" s="45">
        <v>3150</v>
      </c>
      <c r="K167" s="31" t="s">
        <v>447</v>
      </c>
    </row>
    <row r="168" spans="1:11" ht="45">
      <c r="A168" s="30">
        <v>141</v>
      </c>
      <c r="B168" s="22" t="s">
        <v>248</v>
      </c>
      <c r="C168" s="30" t="s">
        <v>691</v>
      </c>
      <c r="D168" s="32">
        <v>38715</v>
      </c>
      <c r="E168" s="30" t="s">
        <v>451</v>
      </c>
      <c r="F168" s="250">
        <v>1062</v>
      </c>
      <c r="G168" s="143">
        <v>40878</v>
      </c>
      <c r="H168" s="253">
        <v>0</v>
      </c>
      <c r="I168" s="46">
        <v>0</v>
      </c>
      <c r="J168" s="46">
        <v>3150</v>
      </c>
      <c r="K168" s="33" t="s">
        <v>452</v>
      </c>
    </row>
    <row r="169" spans="1:11" ht="45">
      <c r="A169" s="30">
        <v>142</v>
      </c>
      <c r="B169" s="22" t="s">
        <v>248</v>
      </c>
      <c r="C169" s="30" t="s">
        <v>692</v>
      </c>
      <c r="D169" s="32">
        <v>38715</v>
      </c>
      <c r="E169" s="30" t="s">
        <v>451</v>
      </c>
      <c r="F169" s="250">
        <v>1062</v>
      </c>
      <c r="G169" s="143">
        <v>40878</v>
      </c>
      <c r="H169" s="253">
        <v>0</v>
      </c>
      <c r="I169" s="46">
        <v>0</v>
      </c>
      <c r="J169" s="46">
        <v>3150</v>
      </c>
      <c r="K169" s="33" t="s">
        <v>452</v>
      </c>
    </row>
    <row r="170" spans="1:11" ht="45">
      <c r="A170" s="30">
        <v>143</v>
      </c>
      <c r="B170" s="23" t="s">
        <v>248</v>
      </c>
      <c r="C170" s="31" t="s">
        <v>1248</v>
      </c>
      <c r="D170" s="34">
        <v>38714</v>
      </c>
      <c r="E170" s="31" t="s">
        <v>446</v>
      </c>
      <c r="F170" s="250">
        <v>1062</v>
      </c>
      <c r="G170" s="143">
        <v>40878</v>
      </c>
      <c r="H170" s="251">
        <v>0</v>
      </c>
      <c r="I170" s="45">
        <v>0</v>
      </c>
      <c r="J170" s="45">
        <v>3150</v>
      </c>
      <c r="K170" s="31" t="s">
        <v>447</v>
      </c>
    </row>
    <row r="171" spans="1:11" ht="45">
      <c r="A171" s="30">
        <v>144</v>
      </c>
      <c r="B171" s="23" t="s">
        <v>248</v>
      </c>
      <c r="C171" s="31" t="s">
        <v>1249</v>
      </c>
      <c r="D171" s="34">
        <v>38714</v>
      </c>
      <c r="E171" s="31" t="s">
        <v>446</v>
      </c>
      <c r="F171" s="250">
        <v>1062</v>
      </c>
      <c r="G171" s="143">
        <v>40878</v>
      </c>
      <c r="H171" s="251">
        <v>0</v>
      </c>
      <c r="I171" s="45">
        <v>0</v>
      </c>
      <c r="J171" s="45">
        <v>3150</v>
      </c>
      <c r="K171" s="31" t="s">
        <v>447</v>
      </c>
    </row>
    <row r="172" spans="1:11" ht="45">
      <c r="A172" s="30">
        <v>145</v>
      </c>
      <c r="B172" s="23" t="s">
        <v>248</v>
      </c>
      <c r="C172" s="31" t="s">
        <v>1250</v>
      </c>
      <c r="D172" s="34">
        <v>38714</v>
      </c>
      <c r="E172" s="31" t="s">
        <v>446</v>
      </c>
      <c r="F172" s="250">
        <v>1062</v>
      </c>
      <c r="G172" s="143">
        <v>40878</v>
      </c>
      <c r="H172" s="251">
        <v>0</v>
      </c>
      <c r="I172" s="45">
        <v>0</v>
      </c>
      <c r="J172" s="45">
        <v>3150</v>
      </c>
      <c r="K172" s="31" t="s">
        <v>447</v>
      </c>
    </row>
    <row r="173" spans="1:11" ht="45">
      <c r="A173" s="30">
        <v>146</v>
      </c>
      <c r="B173" s="23" t="s">
        <v>248</v>
      </c>
      <c r="C173" s="31" t="s">
        <v>1149</v>
      </c>
      <c r="D173" s="34">
        <v>38714</v>
      </c>
      <c r="E173" s="31" t="s">
        <v>542</v>
      </c>
      <c r="F173" s="250">
        <v>1062</v>
      </c>
      <c r="G173" s="143">
        <v>40878</v>
      </c>
      <c r="H173" s="251">
        <v>0</v>
      </c>
      <c r="I173" s="45">
        <v>0</v>
      </c>
      <c r="J173" s="45">
        <v>3150</v>
      </c>
      <c r="K173" s="31" t="s">
        <v>543</v>
      </c>
    </row>
    <row r="174" spans="1:11" ht="45">
      <c r="A174" s="30">
        <v>147</v>
      </c>
      <c r="B174" s="23" t="s">
        <v>248</v>
      </c>
      <c r="C174" s="31" t="s">
        <v>1150</v>
      </c>
      <c r="D174" s="34">
        <v>38714</v>
      </c>
      <c r="E174" s="31" t="s">
        <v>542</v>
      </c>
      <c r="F174" s="250">
        <v>1062</v>
      </c>
      <c r="G174" s="143">
        <v>40878</v>
      </c>
      <c r="H174" s="251">
        <v>0</v>
      </c>
      <c r="I174" s="45">
        <v>0</v>
      </c>
      <c r="J174" s="45">
        <v>10500</v>
      </c>
      <c r="K174" s="31" t="s">
        <v>543</v>
      </c>
    </row>
    <row r="175" spans="1:11" ht="45">
      <c r="A175" s="30">
        <v>148</v>
      </c>
      <c r="B175" s="23" t="s">
        <v>248</v>
      </c>
      <c r="C175" s="31" t="s">
        <v>1031</v>
      </c>
      <c r="D175" s="34">
        <v>38715</v>
      </c>
      <c r="E175" s="31" t="s">
        <v>451</v>
      </c>
      <c r="F175" s="250">
        <v>1062</v>
      </c>
      <c r="G175" s="143">
        <v>40878</v>
      </c>
      <c r="H175" s="251">
        <v>0</v>
      </c>
      <c r="I175" s="45">
        <v>0</v>
      </c>
      <c r="J175" s="45">
        <v>3150</v>
      </c>
      <c r="K175" s="31" t="s">
        <v>479</v>
      </c>
    </row>
    <row r="176" spans="1:11" ht="45">
      <c r="A176" s="30">
        <v>149</v>
      </c>
      <c r="B176" s="22" t="s">
        <v>248</v>
      </c>
      <c r="C176" s="30" t="s">
        <v>693</v>
      </c>
      <c r="D176" s="32">
        <v>38715</v>
      </c>
      <c r="E176" s="30" t="s">
        <v>451</v>
      </c>
      <c r="F176" s="250">
        <v>1062</v>
      </c>
      <c r="G176" s="143">
        <v>40878</v>
      </c>
      <c r="H176" s="253">
        <v>0</v>
      </c>
      <c r="I176" s="46">
        <v>0</v>
      </c>
      <c r="J176" s="46">
        <v>3150</v>
      </c>
      <c r="K176" s="33" t="s">
        <v>452</v>
      </c>
    </row>
    <row r="177" spans="1:11" ht="45">
      <c r="A177" s="30">
        <v>150</v>
      </c>
      <c r="B177" s="23" t="s">
        <v>248</v>
      </c>
      <c r="C177" s="31" t="s">
        <v>1032</v>
      </c>
      <c r="D177" s="34">
        <v>38715</v>
      </c>
      <c r="E177" s="31" t="s">
        <v>451</v>
      </c>
      <c r="F177" s="250">
        <v>1062</v>
      </c>
      <c r="G177" s="143">
        <v>40878</v>
      </c>
      <c r="H177" s="251">
        <v>0</v>
      </c>
      <c r="I177" s="45">
        <v>0</v>
      </c>
      <c r="J177" s="45">
        <v>3150</v>
      </c>
      <c r="K177" s="31" t="s">
        <v>479</v>
      </c>
    </row>
    <row r="178" spans="1:11" ht="45">
      <c r="A178" s="30">
        <v>151</v>
      </c>
      <c r="B178" s="22" t="s">
        <v>248</v>
      </c>
      <c r="C178" s="30" t="s">
        <v>694</v>
      </c>
      <c r="D178" s="32">
        <v>38715</v>
      </c>
      <c r="E178" s="30" t="s">
        <v>451</v>
      </c>
      <c r="F178" s="250">
        <v>1062</v>
      </c>
      <c r="G178" s="143">
        <v>40878</v>
      </c>
      <c r="H178" s="253">
        <v>0</v>
      </c>
      <c r="I178" s="46">
        <v>0</v>
      </c>
      <c r="J178" s="46">
        <v>3150</v>
      </c>
      <c r="K178" s="33" t="s">
        <v>452</v>
      </c>
    </row>
    <row r="179" spans="1:11" ht="45">
      <c r="A179" s="30">
        <v>152</v>
      </c>
      <c r="B179" s="22" t="s">
        <v>248</v>
      </c>
      <c r="C179" s="30" t="s">
        <v>695</v>
      </c>
      <c r="D179" s="32">
        <v>38715</v>
      </c>
      <c r="E179" s="30" t="s">
        <v>451</v>
      </c>
      <c r="F179" s="250">
        <v>1062</v>
      </c>
      <c r="G179" s="143">
        <v>40878</v>
      </c>
      <c r="H179" s="253">
        <v>0</v>
      </c>
      <c r="I179" s="46">
        <v>0</v>
      </c>
      <c r="J179" s="46">
        <v>3150</v>
      </c>
      <c r="K179" s="33" t="s">
        <v>452</v>
      </c>
    </row>
    <row r="180" spans="1:11" ht="45">
      <c r="A180" s="30">
        <v>153</v>
      </c>
      <c r="B180" s="23" t="s">
        <v>248</v>
      </c>
      <c r="C180" s="31" t="s">
        <v>1251</v>
      </c>
      <c r="D180" s="34">
        <v>38712</v>
      </c>
      <c r="E180" s="31" t="s">
        <v>446</v>
      </c>
      <c r="F180" s="250">
        <v>1062</v>
      </c>
      <c r="G180" s="143">
        <v>40878</v>
      </c>
      <c r="H180" s="251">
        <v>0</v>
      </c>
      <c r="I180" s="45">
        <v>0</v>
      </c>
      <c r="J180" s="45">
        <v>3150</v>
      </c>
      <c r="K180" s="31" t="s">
        <v>447</v>
      </c>
    </row>
    <row r="181" spans="1:11" ht="45">
      <c r="A181" s="30">
        <v>154</v>
      </c>
      <c r="B181" s="22" t="s">
        <v>248</v>
      </c>
      <c r="C181" s="30" t="s">
        <v>696</v>
      </c>
      <c r="D181" s="32">
        <v>38715</v>
      </c>
      <c r="E181" s="30" t="s">
        <v>451</v>
      </c>
      <c r="F181" s="250">
        <v>1062</v>
      </c>
      <c r="G181" s="143">
        <v>40878</v>
      </c>
      <c r="H181" s="253">
        <v>0</v>
      </c>
      <c r="I181" s="46">
        <v>0</v>
      </c>
      <c r="J181" s="46">
        <v>3150</v>
      </c>
      <c r="K181" s="33" t="s">
        <v>452</v>
      </c>
    </row>
    <row r="182" spans="1:11" ht="45">
      <c r="A182" s="30">
        <v>155</v>
      </c>
      <c r="B182" s="22" t="s">
        <v>248</v>
      </c>
      <c r="C182" s="30" t="s">
        <v>697</v>
      </c>
      <c r="D182" s="32">
        <v>38715</v>
      </c>
      <c r="E182" s="30" t="s">
        <v>451</v>
      </c>
      <c r="F182" s="250">
        <v>1062</v>
      </c>
      <c r="G182" s="143">
        <v>40878</v>
      </c>
      <c r="H182" s="253">
        <v>0</v>
      </c>
      <c r="I182" s="46">
        <v>0</v>
      </c>
      <c r="J182" s="46">
        <v>18900</v>
      </c>
      <c r="K182" s="33" t="s">
        <v>452</v>
      </c>
    </row>
    <row r="183" spans="1:11" ht="45">
      <c r="A183" s="30">
        <v>156</v>
      </c>
      <c r="B183" s="23" t="s">
        <v>248</v>
      </c>
      <c r="C183" s="31" t="s">
        <v>1151</v>
      </c>
      <c r="D183" s="34">
        <v>38714</v>
      </c>
      <c r="E183" s="31" t="s">
        <v>542</v>
      </c>
      <c r="F183" s="250">
        <v>1062</v>
      </c>
      <c r="G183" s="143">
        <v>40878</v>
      </c>
      <c r="H183" s="251">
        <v>0</v>
      </c>
      <c r="I183" s="45">
        <v>0</v>
      </c>
      <c r="J183" s="45">
        <v>3150</v>
      </c>
      <c r="K183" s="31" t="s">
        <v>543</v>
      </c>
    </row>
    <row r="184" spans="1:11" ht="45">
      <c r="A184" s="30">
        <v>157</v>
      </c>
      <c r="B184" s="23" t="s">
        <v>248</v>
      </c>
      <c r="C184" s="31" t="s">
        <v>1152</v>
      </c>
      <c r="D184" s="34">
        <v>38714</v>
      </c>
      <c r="E184" s="31" t="s">
        <v>542</v>
      </c>
      <c r="F184" s="250">
        <v>1062</v>
      </c>
      <c r="G184" s="143">
        <v>40878</v>
      </c>
      <c r="H184" s="251">
        <v>0</v>
      </c>
      <c r="I184" s="45">
        <v>0</v>
      </c>
      <c r="J184" s="45">
        <v>3150</v>
      </c>
      <c r="K184" s="31" t="s">
        <v>543</v>
      </c>
    </row>
    <row r="185" spans="1:11" ht="45">
      <c r="A185" s="30">
        <v>158</v>
      </c>
      <c r="B185" s="23" t="s">
        <v>248</v>
      </c>
      <c r="C185" s="31" t="s">
        <v>1153</v>
      </c>
      <c r="D185" s="34">
        <v>38714</v>
      </c>
      <c r="E185" s="31" t="s">
        <v>542</v>
      </c>
      <c r="F185" s="250">
        <v>1062</v>
      </c>
      <c r="G185" s="143">
        <v>40878</v>
      </c>
      <c r="H185" s="251">
        <v>0</v>
      </c>
      <c r="I185" s="45">
        <v>0</v>
      </c>
      <c r="J185" s="45">
        <v>3150</v>
      </c>
      <c r="K185" s="31" t="s">
        <v>543</v>
      </c>
    </row>
    <row r="186" spans="1:11" ht="45">
      <c r="A186" s="30">
        <v>159</v>
      </c>
      <c r="B186" s="22" t="s">
        <v>248</v>
      </c>
      <c r="C186" s="30" t="s">
        <v>587</v>
      </c>
      <c r="D186" s="32">
        <v>38714</v>
      </c>
      <c r="E186" s="30" t="s">
        <v>495</v>
      </c>
      <c r="F186" s="250">
        <v>1062</v>
      </c>
      <c r="G186" s="143">
        <v>40878</v>
      </c>
      <c r="H186" s="253">
        <v>0</v>
      </c>
      <c r="I186" s="46">
        <v>0</v>
      </c>
      <c r="J186" s="46">
        <v>3150</v>
      </c>
      <c r="K186" s="30" t="s">
        <v>496</v>
      </c>
    </row>
    <row r="187" spans="1:11" ht="45">
      <c r="A187" s="30">
        <v>160</v>
      </c>
      <c r="B187" s="22" t="s">
        <v>248</v>
      </c>
      <c r="C187" s="30" t="s">
        <v>588</v>
      </c>
      <c r="D187" s="32">
        <v>38714</v>
      </c>
      <c r="E187" s="30" t="s">
        <v>495</v>
      </c>
      <c r="F187" s="250">
        <v>1062</v>
      </c>
      <c r="G187" s="143">
        <v>40878</v>
      </c>
      <c r="H187" s="253">
        <v>0</v>
      </c>
      <c r="I187" s="46">
        <v>0</v>
      </c>
      <c r="J187" s="46">
        <v>3150</v>
      </c>
      <c r="K187" s="30" t="s">
        <v>496</v>
      </c>
    </row>
    <row r="188" spans="1:11" ht="45">
      <c r="A188" s="30">
        <v>161</v>
      </c>
      <c r="B188" s="22" t="s">
        <v>248</v>
      </c>
      <c r="C188" s="30" t="s">
        <v>589</v>
      </c>
      <c r="D188" s="32">
        <v>38714</v>
      </c>
      <c r="E188" s="30" t="s">
        <v>495</v>
      </c>
      <c r="F188" s="250">
        <v>1062</v>
      </c>
      <c r="G188" s="143">
        <v>40878</v>
      </c>
      <c r="H188" s="253">
        <v>0</v>
      </c>
      <c r="I188" s="46">
        <v>0</v>
      </c>
      <c r="J188" s="46">
        <v>3150</v>
      </c>
      <c r="K188" s="30" t="s">
        <v>496</v>
      </c>
    </row>
    <row r="189" spans="1:11" ht="45">
      <c r="A189" s="30">
        <v>162</v>
      </c>
      <c r="B189" s="22" t="s">
        <v>248</v>
      </c>
      <c r="C189" s="30" t="s">
        <v>590</v>
      </c>
      <c r="D189" s="32">
        <v>38714</v>
      </c>
      <c r="E189" s="30" t="s">
        <v>495</v>
      </c>
      <c r="F189" s="250">
        <v>1062</v>
      </c>
      <c r="G189" s="143">
        <v>40878</v>
      </c>
      <c r="H189" s="253">
        <v>0</v>
      </c>
      <c r="I189" s="46">
        <v>0</v>
      </c>
      <c r="J189" s="46">
        <v>10500</v>
      </c>
      <c r="K189" s="30" t="s">
        <v>496</v>
      </c>
    </row>
    <row r="190" spans="1:11" ht="45">
      <c r="A190" s="30">
        <v>163</v>
      </c>
      <c r="B190" s="22" t="s">
        <v>248</v>
      </c>
      <c r="C190" s="30" t="s">
        <v>591</v>
      </c>
      <c r="D190" s="32">
        <v>38714</v>
      </c>
      <c r="E190" s="30" t="s">
        <v>495</v>
      </c>
      <c r="F190" s="250">
        <v>1062</v>
      </c>
      <c r="G190" s="143">
        <v>40878</v>
      </c>
      <c r="H190" s="253">
        <v>0</v>
      </c>
      <c r="I190" s="46">
        <v>0</v>
      </c>
      <c r="J190" s="46">
        <v>3150</v>
      </c>
      <c r="K190" s="30" t="s">
        <v>496</v>
      </c>
    </row>
    <row r="191" spans="1:11" ht="45">
      <c r="A191" s="30">
        <v>164</v>
      </c>
      <c r="B191" s="22" t="s">
        <v>248</v>
      </c>
      <c r="C191" s="30" t="s">
        <v>592</v>
      </c>
      <c r="D191" s="32">
        <v>38716</v>
      </c>
      <c r="E191" s="30" t="s">
        <v>495</v>
      </c>
      <c r="F191" s="250">
        <v>1062</v>
      </c>
      <c r="G191" s="143">
        <v>40878</v>
      </c>
      <c r="H191" s="253">
        <v>0</v>
      </c>
      <c r="I191" s="46">
        <v>0</v>
      </c>
      <c r="J191" s="46">
        <v>3150</v>
      </c>
      <c r="K191" s="30" t="s">
        <v>496</v>
      </c>
    </row>
    <row r="192" spans="1:11" ht="45">
      <c r="A192" s="30">
        <v>165</v>
      </c>
      <c r="B192" s="22" t="s">
        <v>248</v>
      </c>
      <c r="C192" s="30" t="s">
        <v>593</v>
      </c>
      <c r="D192" s="32">
        <v>38716</v>
      </c>
      <c r="E192" s="30" t="s">
        <v>495</v>
      </c>
      <c r="F192" s="250">
        <v>1062</v>
      </c>
      <c r="G192" s="143">
        <v>40878</v>
      </c>
      <c r="H192" s="253">
        <v>0</v>
      </c>
      <c r="I192" s="46">
        <v>0</v>
      </c>
      <c r="J192" s="46">
        <v>3150</v>
      </c>
      <c r="K192" s="30" t="s">
        <v>496</v>
      </c>
    </row>
    <row r="193" spans="1:11" ht="45">
      <c r="A193" s="30">
        <v>166</v>
      </c>
      <c r="B193" s="23" t="s">
        <v>248</v>
      </c>
      <c r="C193" s="31" t="s">
        <v>1252</v>
      </c>
      <c r="D193" s="34">
        <v>38716</v>
      </c>
      <c r="E193" s="31" t="s">
        <v>446</v>
      </c>
      <c r="F193" s="250">
        <v>1062</v>
      </c>
      <c r="G193" s="143">
        <v>40878</v>
      </c>
      <c r="H193" s="251">
        <v>0</v>
      </c>
      <c r="I193" s="45">
        <v>0</v>
      </c>
      <c r="J193" s="45">
        <v>3150</v>
      </c>
      <c r="K193" s="31" t="s">
        <v>447</v>
      </c>
    </row>
    <row r="194" spans="1:11" ht="45">
      <c r="A194" s="30">
        <v>167</v>
      </c>
      <c r="B194" s="23" t="s">
        <v>248</v>
      </c>
      <c r="C194" s="31" t="s">
        <v>1253</v>
      </c>
      <c r="D194" s="34">
        <v>38716</v>
      </c>
      <c r="E194" s="31" t="s">
        <v>446</v>
      </c>
      <c r="F194" s="250">
        <v>1062</v>
      </c>
      <c r="G194" s="143">
        <v>40878</v>
      </c>
      <c r="H194" s="251">
        <v>0</v>
      </c>
      <c r="I194" s="45">
        <v>0</v>
      </c>
      <c r="J194" s="45">
        <v>3150</v>
      </c>
      <c r="K194" s="31" t="s">
        <v>447</v>
      </c>
    </row>
    <row r="195" spans="1:11" ht="45">
      <c r="A195" s="30">
        <v>168</v>
      </c>
      <c r="B195" s="23" t="s">
        <v>248</v>
      </c>
      <c r="C195" s="31" t="s">
        <v>1254</v>
      </c>
      <c r="D195" s="34">
        <v>38716</v>
      </c>
      <c r="E195" s="31" t="s">
        <v>446</v>
      </c>
      <c r="F195" s="250">
        <v>1062</v>
      </c>
      <c r="G195" s="143">
        <v>40878</v>
      </c>
      <c r="H195" s="251">
        <v>0</v>
      </c>
      <c r="I195" s="45">
        <v>0</v>
      </c>
      <c r="J195" s="45">
        <v>3150</v>
      </c>
      <c r="K195" s="31" t="s">
        <v>447</v>
      </c>
    </row>
    <row r="196" spans="1:11" ht="45">
      <c r="A196" s="30">
        <v>169</v>
      </c>
      <c r="B196" s="23" t="s">
        <v>248</v>
      </c>
      <c r="C196" s="31" t="s">
        <v>857</v>
      </c>
      <c r="D196" s="34">
        <v>38716</v>
      </c>
      <c r="E196" s="31" t="s">
        <v>460</v>
      </c>
      <c r="F196" s="250">
        <v>1062</v>
      </c>
      <c r="G196" s="143">
        <v>40878</v>
      </c>
      <c r="H196" s="251">
        <v>0</v>
      </c>
      <c r="I196" s="45">
        <v>0</v>
      </c>
      <c r="J196" s="45">
        <v>3150</v>
      </c>
      <c r="K196" s="31" t="s">
        <v>461</v>
      </c>
    </row>
    <row r="197" spans="1:11" ht="45">
      <c r="A197" s="30">
        <v>170</v>
      </c>
      <c r="B197" s="23" t="s">
        <v>248</v>
      </c>
      <c r="C197" s="31" t="s">
        <v>1255</v>
      </c>
      <c r="D197" s="34">
        <v>38812</v>
      </c>
      <c r="E197" s="31" t="s">
        <v>446</v>
      </c>
      <c r="F197" s="250">
        <v>1062</v>
      </c>
      <c r="G197" s="143">
        <v>40878</v>
      </c>
      <c r="H197" s="251">
        <v>0</v>
      </c>
      <c r="I197" s="45">
        <v>0</v>
      </c>
      <c r="J197" s="45">
        <v>3150</v>
      </c>
      <c r="K197" s="31" t="s">
        <v>447</v>
      </c>
    </row>
    <row r="198" spans="1:11" ht="45">
      <c r="A198" s="30">
        <v>171</v>
      </c>
      <c r="B198" s="23" t="s">
        <v>248</v>
      </c>
      <c r="C198" s="31" t="s">
        <v>1256</v>
      </c>
      <c r="D198" s="34">
        <v>38716</v>
      </c>
      <c r="E198" s="31" t="s">
        <v>446</v>
      </c>
      <c r="F198" s="250">
        <v>1062</v>
      </c>
      <c r="G198" s="143">
        <v>40878</v>
      </c>
      <c r="H198" s="251">
        <v>0</v>
      </c>
      <c r="I198" s="45">
        <v>0</v>
      </c>
      <c r="J198" s="45">
        <v>3150</v>
      </c>
      <c r="K198" s="31" t="s">
        <v>447</v>
      </c>
    </row>
    <row r="199" spans="1:11" ht="45">
      <c r="A199" s="30">
        <v>172</v>
      </c>
      <c r="B199" s="23" t="s">
        <v>248</v>
      </c>
      <c r="C199" s="31" t="s">
        <v>1257</v>
      </c>
      <c r="D199" s="34">
        <v>38716</v>
      </c>
      <c r="E199" s="31" t="s">
        <v>446</v>
      </c>
      <c r="F199" s="250">
        <v>1062</v>
      </c>
      <c r="G199" s="143">
        <v>40878</v>
      </c>
      <c r="H199" s="251">
        <v>0</v>
      </c>
      <c r="I199" s="45">
        <v>0</v>
      </c>
      <c r="J199" s="45">
        <v>3150</v>
      </c>
      <c r="K199" s="31" t="s">
        <v>447</v>
      </c>
    </row>
    <row r="200" spans="1:11" ht="45">
      <c r="A200" s="30">
        <v>173</v>
      </c>
      <c r="B200" s="23" t="s">
        <v>248</v>
      </c>
      <c r="C200" s="31" t="s">
        <v>1258</v>
      </c>
      <c r="D200" s="34">
        <v>38716</v>
      </c>
      <c r="E200" s="31" t="s">
        <v>446</v>
      </c>
      <c r="F200" s="250">
        <v>1062</v>
      </c>
      <c r="G200" s="143">
        <v>40878</v>
      </c>
      <c r="H200" s="251">
        <v>0</v>
      </c>
      <c r="I200" s="45">
        <v>0</v>
      </c>
      <c r="J200" s="45">
        <v>3150</v>
      </c>
      <c r="K200" s="31" t="s">
        <v>447</v>
      </c>
    </row>
    <row r="201" spans="1:11" ht="45">
      <c r="A201" s="30">
        <v>174</v>
      </c>
      <c r="B201" s="23" t="s">
        <v>248</v>
      </c>
      <c r="C201" s="31" t="s">
        <v>1259</v>
      </c>
      <c r="D201" s="34">
        <v>38716</v>
      </c>
      <c r="E201" s="31" t="s">
        <v>446</v>
      </c>
      <c r="F201" s="250">
        <v>1062</v>
      </c>
      <c r="G201" s="143">
        <v>40878</v>
      </c>
      <c r="H201" s="251">
        <v>0</v>
      </c>
      <c r="I201" s="45">
        <v>0</v>
      </c>
      <c r="J201" s="45">
        <v>3150</v>
      </c>
      <c r="K201" s="31" t="s">
        <v>447</v>
      </c>
    </row>
    <row r="202" spans="1:11" ht="45">
      <c r="A202" s="30">
        <v>175</v>
      </c>
      <c r="B202" s="23" t="s">
        <v>248</v>
      </c>
      <c r="C202" s="31" t="s">
        <v>1260</v>
      </c>
      <c r="D202" s="34">
        <v>38713</v>
      </c>
      <c r="E202" s="31" t="s">
        <v>446</v>
      </c>
      <c r="F202" s="250">
        <v>1062</v>
      </c>
      <c r="G202" s="143">
        <v>40878</v>
      </c>
      <c r="H202" s="251">
        <v>0</v>
      </c>
      <c r="I202" s="45">
        <v>0</v>
      </c>
      <c r="J202" s="45">
        <v>3150</v>
      </c>
      <c r="K202" s="31" t="s">
        <v>447</v>
      </c>
    </row>
    <row r="203" spans="1:11" ht="45">
      <c r="A203" s="30">
        <v>176</v>
      </c>
      <c r="B203" s="23" t="s">
        <v>248</v>
      </c>
      <c r="C203" s="31" t="s">
        <v>1261</v>
      </c>
      <c r="D203" s="34">
        <v>38713</v>
      </c>
      <c r="E203" s="31" t="s">
        <v>446</v>
      </c>
      <c r="F203" s="250">
        <v>1062</v>
      </c>
      <c r="G203" s="143">
        <v>40878</v>
      </c>
      <c r="H203" s="251">
        <v>0</v>
      </c>
      <c r="I203" s="45">
        <v>0</v>
      </c>
      <c r="J203" s="45">
        <v>3150</v>
      </c>
      <c r="K203" s="31" t="s">
        <v>447</v>
      </c>
    </row>
    <row r="204" spans="1:11" ht="45">
      <c r="A204" s="30">
        <v>177</v>
      </c>
      <c r="B204" s="23" t="s">
        <v>248</v>
      </c>
      <c r="C204" s="31" t="s">
        <v>1262</v>
      </c>
      <c r="D204" s="34">
        <v>38713</v>
      </c>
      <c r="E204" s="31" t="s">
        <v>446</v>
      </c>
      <c r="F204" s="250">
        <v>1062</v>
      </c>
      <c r="G204" s="143">
        <v>40878</v>
      </c>
      <c r="H204" s="251">
        <v>0</v>
      </c>
      <c r="I204" s="45">
        <v>0</v>
      </c>
      <c r="J204" s="45">
        <v>3150</v>
      </c>
      <c r="K204" s="31" t="s">
        <v>447</v>
      </c>
    </row>
    <row r="205" spans="1:11" ht="45">
      <c r="A205" s="30">
        <v>178</v>
      </c>
      <c r="B205" s="23" t="s">
        <v>248</v>
      </c>
      <c r="C205" s="31" t="s">
        <v>1263</v>
      </c>
      <c r="D205" s="34">
        <v>38713</v>
      </c>
      <c r="E205" s="31" t="s">
        <v>446</v>
      </c>
      <c r="F205" s="250">
        <v>1062</v>
      </c>
      <c r="G205" s="143">
        <v>40878</v>
      </c>
      <c r="H205" s="251">
        <v>0</v>
      </c>
      <c r="I205" s="45">
        <v>0</v>
      </c>
      <c r="J205" s="45">
        <v>3150</v>
      </c>
      <c r="K205" s="31" t="s">
        <v>447</v>
      </c>
    </row>
    <row r="206" spans="1:11" ht="45">
      <c r="A206" s="30">
        <v>179</v>
      </c>
      <c r="B206" s="23" t="s">
        <v>248</v>
      </c>
      <c r="C206" s="31" t="s">
        <v>1264</v>
      </c>
      <c r="D206" s="34">
        <v>38713</v>
      </c>
      <c r="E206" s="31" t="s">
        <v>446</v>
      </c>
      <c r="F206" s="250">
        <v>1062</v>
      </c>
      <c r="G206" s="143">
        <v>40878</v>
      </c>
      <c r="H206" s="251">
        <v>0</v>
      </c>
      <c r="I206" s="45">
        <v>0</v>
      </c>
      <c r="J206" s="45">
        <v>3150</v>
      </c>
      <c r="K206" s="31" t="s">
        <v>447</v>
      </c>
    </row>
    <row r="207" spans="1:11" ht="45">
      <c r="A207" s="30">
        <v>180</v>
      </c>
      <c r="B207" s="23" t="s">
        <v>248</v>
      </c>
      <c r="C207" s="31" t="s">
        <v>1265</v>
      </c>
      <c r="D207" s="34">
        <v>38713</v>
      </c>
      <c r="E207" s="31" t="s">
        <v>446</v>
      </c>
      <c r="F207" s="250">
        <v>1062</v>
      </c>
      <c r="G207" s="143">
        <v>40878</v>
      </c>
      <c r="H207" s="251">
        <v>0</v>
      </c>
      <c r="I207" s="45">
        <v>0</v>
      </c>
      <c r="J207" s="45">
        <v>3150</v>
      </c>
      <c r="K207" s="31" t="s">
        <v>447</v>
      </c>
    </row>
    <row r="208" spans="1:11" ht="45">
      <c r="A208" s="30">
        <v>181</v>
      </c>
      <c r="B208" s="23" t="s">
        <v>248</v>
      </c>
      <c r="C208" s="31" t="s">
        <v>1266</v>
      </c>
      <c r="D208" s="34">
        <v>38713</v>
      </c>
      <c r="E208" s="31" t="s">
        <v>446</v>
      </c>
      <c r="F208" s="250">
        <v>1062</v>
      </c>
      <c r="G208" s="143">
        <v>40878</v>
      </c>
      <c r="H208" s="251">
        <v>0</v>
      </c>
      <c r="I208" s="45">
        <v>0</v>
      </c>
      <c r="J208" s="45">
        <v>3150</v>
      </c>
      <c r="K208" s="31" t="s">
        <v>447</v>
      </c>
    </row>
    <row r="209" spans="1:11" ht="45">
      <c r="A209" s="30">
        <v>182</v>
      </c>
      <c r="B209" s="23" t="s">
        <v>248</v>
      </c>
      <c r="C209" s="31" t="s">
        <v>1033</v>
      </c>
      <c r="D209" s="34">
        <v>38715</v>
      </c>
      <c r="E209" s="31" t="s">
        <v>451</v>
      </c>
      <c r="F209" s="250">
        <v>1062</v>
      </c>
      <c r="G209" s="143">
        <v>40878</v>
      </c>
      <c r="H209" s="251">
        <v>0</v>
      </c>
      <c r="I209" s="45">
        <v>0</v>
      </c>
      <c r="J209" s="45">
        <v>3150</v>
      </c>
      <c r="K209" s="31" t="s">
        <v>479</v>
      </c>
    </row>
    <row r="210" spans="1:11" ht="45">
      <c r="A210" s="30">
        <v>183</v>
      </c>
      <c r="B210" s="23" t="s">
        <v>248</v>
      </c>
      <c r="C210" s="31" t="s">
        <v>1034</v>
      </c>
      <c r="D210" s="34">
        <v>38715</v>
      </c>
      <c r="E210" s="31" t="s">
        <v>451</v>
      </c>
      <c r="F210" s="250">
        <v>1062</v>
      </c>
      <c r="G210" s="143">
        <v>40878</v>
      </c>
      <c r="H210" s="251">
        <v>0</v>
      </c>
      <c r="I210" s="45">
        <v>0</v>
      </c>
      <c r="J210" s="45">
        <v>3150</v>
      </c>
      <c r="K210" s="31" t="s">
        <v>479</v>
      </c>
    </row>
    <row r="211" spans="1:11" ht="45">
      <c r="A211" s="30">
        <v>184</v>
      </c>
      <c r="B211" s="22" t="s">
        <v>248</v>
      </c>
      <c r="C211" s="30" t="s">
        <v>698</v>
      </c>
      <c r="D211" s="32">
        <v>38715</v>
      </c>
      <c r="E211" s="30" t="s">
        <v>451</v>
      </c>
      <c r="F211" s="250">
        <v>1062</v>
      </c>
      <c r="G211" s="143">
        <v>40878</v>
      </c>
      <c r="H211" s="253">
        <v>0</v>
      </c>
      <c r="I211" s="46">
        <v>0</v>
      </c>
      <c r="J211" s="46">
        <v>3150</v>
      </c>
      <c r="K211" s="33" t="s">
        <v>452</v>
      </c>
    </row>
    <row r="212" spans="1:11" ht="45">
      <c r="A212" s="30">
        <v>185</v>
      </c>
      <c r="B212" s="23" t="s">
        <v>248</v>
      </c>
      <c r="C212" s="31" t="s">
        <v>1267</v>
      </c>
      <c r="D212" s="34">
        <v>38713</v>
      </c>
      <c r="E212" s="31" t="s">
        <v>446</v>
      </c>
      <c r="F212" s="250">
        <v>1062</v>
      </c>
      <c r="G212" s="143">
        <v>40878</v>
      </c>
      <c r="H212" s="251">
        <v>0</v>
      </c>
      <c r="I212" s="45">
        <v>0</v>
      </c>
      <c r="J212" s="45">
        <v>3150</v>
      </c>
      <c r="K212" s="31" t="s">
        <v>447</v>
      </c>
    </row>
    <row r="213" spans="1:11" ht="45">
      <c r="A213" s="30">
        <v>186</v>
      </c>
      <c r="B213" s="22" t="s">
        <v>248</v>
      </c>
      <c r="C213" s="30" t="s">
        <v>699</v>
      </c>
      <c r="D213" s="32">
        <v>38652</v>
      </c>
      <c r="E213" s="30" t="s">
        <v>451</v>
      </c>
      <c r="F213" s="250">
        <v>1062</v>
      </c>
      <c r="G213" s="143">
        <v>40878</v>
      </c>
      <c r="H213" s="253">
        <v>0</v>
      </c>
      <c r="I213" s="46">
        <v>0</v>
      </c>
      <c r="J213" s="46">
        <v>3150</v>
      </c>
      <c r="K213" s="33" t="s">
        <v>452</v>
      </c>
    </row>
    <row r="214" spans="1:11" ht="45">
      <c r="A214" s="30">
        <v>187</v>
      </c>
      <c r="B214" s="23" t="s">
        <v>248</v>
      </c>
      <c r="C214" s="31" t="s">
        <v>1268</v>
      </c>
      <c r="D214" s="34">
        <v>38716</v>
      </c>
      <c r="E214" s="31" t="s">
        <v>446</v>
      </c>
      <c r="F214" s="250">
        <v>1062</v>
      </c>
      <c r="G214" s="143">
        <v>40878</v>
      </c>
      <c r="H214" s="251">
        <v>0</v>
      </c>
      <c r="I214" s="45">
        <v>0</v>
      </c>
      <c r="J214" s="45">
        <v>3150</v>
      </c>
      <c r="K214" s="31" t="s">
        <v>447</v>
      </c>
    </row>
    <row r="215" spans="1:11" ht="45">
      <c r="A215" s="30">
        <v>188</v>
      </c>
      <c r="B215" s="23" t="s">
        <v>248</v>
      </c>
      <c r="C215" s="31" t="s">
        <v>1269</v>
      </c>
      <c r="D215" s="34">
        <v>38716</v>
      </c>
      <c r="E215" s="31" t="s">
        <v>446</v>
      </c>
      <c r="F215" s="250">
        <v>1062</v>
      </c>
      <c r="G215" s="143">
        <v>40878</v>
      </c>
      <c r="H215" s="251">
        <v>0</v>
      </c>
      <c r="I215" s="45">
        <v>0</v>
      </c>
      <c r="J215" s="45">
        <v>3150</v>
      </c>
      <c r="K215" s="31" t="s">
        <v>447</v>
      </c>
    </row>
    <row r="216" spans="1:11" ht="45">
      <c r="A216" s="30">
        <v>189</v>
      </c>
      <c r="B216" s="23" t="s">
        <v>248</v>
      </c>
      <c r="C216" s="31" t="s">
        <v>1270</v>
      </c>
      <c r="D216" s="34">
        <v>38716</v>
      </c>
      <c r="E216" s="31" t="s">
        <v>446</v>
      </c>
      <c r="F216" s="250">
        <v>1062</v>
      </c>
      <c r="G216" s="143">
        <v>40878</v>
      </c>
      <c r="H216" s="251">
        <v>0</v>
      </c>
      <c r="I216" s="45">
        <v>0</v>
      </c>
      <c r="J216" s="45">
        <v>3150</v>
      </c>
      <c r="K216" s="31" t="s">
        <v>447</v>
      </c>
    </row>
    <row r="217" spans="1:11" ht="45">
      <c r="A217" s="30">
        <v>190</v>
      </c>
      <c r="B217" s="23" t="s">
        <v>248</v>
      </c>
      <c r="C217" s="31" t="s">
        <v>1271</v>
      </c>
      <c r="D217" s="34">
        <v>38716</v>
      </c>
      <c r="E217" s="31" t="s">
        <v>446</v>
      </c>
      <c r="F217" s="250">
        <v>1062</v>
      </c>
      <c r="G217" s="143">
        <v>40878</v>
      </c>
      <c r="H217" s="251">
        <v>0</v>
      </c>
      <c r="I217" s="45">
        <v>0</v>
      </c>
      <c r="J217" s="45">
        <v>3150</v>
      </c>
      <c r="K217" s="31" t="s">
        <v>447</v>
      </c>
    </row>
    <row r="218" spans="1:11" ht="45">
      <c r="A218" s="30">
        <v>191</v>
      </c>
      <c r="B218" s="23" t="s">
        <v>248</v>
      </c>
      <c r="C218" s="31" t="s">
        <v>1272</v>
      </c>
      <c r="D218" s="34">
        <v>38716</v>
      </c>
      <c r="E218" s="31" t="s">
        <v>446</v>
      </c>
      <c r="F218" s="250">
        <v>1062</v>
      </c>
      <c r="G218" s="143">
        <v>40878</v>
      </c>
      <c r="H218" s="251">
        <v>0</v>
      </c>
      <c r="I218" s="45">
        <v>0</v>
      </c>
      <c r="J218" s="45">
        <v>3150</v>
      </c>
      <c r="K218" s="31" t="s">
        <v>447</v>
      </c>
    </row>
    <row r="219" spans="1:11" ht="45">
      <c r="A219" s="30">
        <v>192</v>
      </c>
      <c r="B219" s="23" t="s">
        <v>248</v>
      </c>
      <c r="C219" s="31" t="s">
        <v>1273</v>
      </c>
      <c r="D219" s="34">
        <v>38716</v>
      </c>
      <c r="E219" s="31" t="s">
        <v>446</v>
      </c>
      <c r="F219" s="250">
        <v>1062</v>
      </c>
      <c r="G219" s="143">
        <v>40878</v>
      </c>
      <c r="H219" s="251">
        <v>0</v>
      </c>
      <c r="I219" s="45">
        <v>0</v>
      </c>
      <c r="J219" s="45">
        <v>3150</v>
      </c>
      <c r="K219" s="31" t="s">
        <v>447</v>
      </c>
    </row>
    <row r="220" spans="1:11" ht="45">
      <c r="A220" s="30">
        <v>193</v>
      </c>
      <c r="B220" s="23" t="s">
        <v>248</v>
      </c>
      <c r="C220" s="31" t="s">
        <v>1274</v>
      </c>
      <c r="D220" s="34">
        <v>38716</v>
      </c>
      <c r="E220" s="31" t="s">
        <v>446</v>
      </c>
      <c r="F220" s="250">
        <v>1062</v>
      </c>
      <c r="G220" s="143">
        <v>40878</v>
      </c>
      <c r="H220" s="251">
        <v>0</v>
      </c>
      <c r="I220" s="45">
        <v>0</v>
      </c>
      <c r="J220" s="45">
        <v>3150</v>
      </c>
      <c r="K220" s="31" t="s">
        <v>447</v>
      </c>
    </row>
    <row r="221" spans="1:11" ht="45">
      <c r="A221" s="30">
        <v>194</v>
      </c>
      <c r="B221" s="23" t="s">
        <v>248</v>
      </c>
      <c r="C221" s="31" t="s">
        <v>1275</v>
      </c>
      <c r="D221" s="34">
        <v>38716</v>
      </c>
      <c r="E221" s="31" t="s">
        <v>446</v>
      </c>
      <c r="F221" s="250">
        <v>1062</v>
      </c>
      <c r="G221" s="143">
        <v>40878</v>
      </c>
      <c r="H221" s="251">
        <v>0</v>
      </c>
      <c r="I221" s="45">
        <v>0</v>
      </c>
      <c r="J221" s="45">
        <v>3150</v>
      </c>
      <c r="K221" s="31" t="s">
        <v>447</v>
      </c>
    </row>
    <row r="222" spans="1:11" ht="45">
      <c r="A222" s="30">
        <v>195</v>
      </c>
      <c r="B222" s="23" t="s">
        <v>248</v>
      </c>
      <c r="C222" s="31" t="s">
        <v>1276</v>
      </c>
      <c r="D222" s="34">
        <v>38716</v>
      </c>
      <c r="E222" s="31" t="s">
        <v>446</v>
      </c>
      <c r="F222" s="250">
        <v>1062</v>
      </c>
      <c r="G222" s="143">
        <v>40878</v>
      </c>
      <c r="H222" s="251">
        <v>0</v>
      </c>
      <c r="I222" s="45">
        <v>0</v>
      </c>
      <c r="J222" s="45">
        <v>3150</v>
      </c>
      <c r="K222" s="31" t="s">
        <v>447</v>
      </c>
    </row>
    <row r="223" spans="1:11" ht="45">
      <c r="A223" s="30">
        <v>196</v>
      </c>
      <c r="B223" s="23" t="s">
        <v>248</v>
      </c>
      <c r="C223" s="31" t="s">
        <v>1277</v>
      </c>
      <c r="D223" s="34">
        <v>38716</v>
      </c>
      <c r="E223" s="31" t="s">
        <v>446</v>
      </c>
      <c r="F223" s="250">
        <v>1062</v>
      </c>
      <c r="G223" s="143">
        <v>40878</v>
      </c>
      <c r="H223" s="251">
        <v>0</v>
      </c>
      <c r="I223" s="45">
        <v>0</v>
      </c>
      <c r="J223" s="45">
        <v>3150</v>
      </c>
      <c r="K223" s="31" t="s">
        <v>447</v>
      </c>
    </row>
    <row r="224" spans="1:11" ht="45">
      <c r="A224" s="30">
        <v>197</v>
      </c>
      <c r="B224" s="23" t="s">
        <v>248</v>
      </c>
      <c r="C224" s="31" t="s">
        <v>1278</v>
      </c>
      <c r="D224" s="34">
        <v>38716</v>
      </c>
      <c r="E224" s="31" t="s">
        <v>446</v>
      </c>
      <c r="F224" s="250">
        <v>1062</v>
      </c>
      <c r="G224" s="143">
        <v>40878</v>
      </c>
      <c r="H224" s="251">
        <v>0</v>
      </c>
      <c r="I224" s="45">
        <v>0</v>
      </c>
      <c r="J224" s="45">
        <v>3150</v>
      </c>
      <c r="K224" s="31" t="s">
        <v>447</v>
      </c>
    </row>
    <row r="225" spans="1:11" ht="45">
      <c r="A225" s="30">
        <v>198</v>
      </c>
      <c r="B225" s="23" t="s">
        <v>248</v>
      </c>
      <c r="C225" s="31" t="s">
        <v>1279</v>
      </c>
      <c r="D225" s="34">
        <v>38716</v>
      </c>
      <c r="E225" s="31" t="s">
        <v>446</v>
      </c>
      <c r="F225" s="250">
        <v>1062</v>
      </c>
      <c r="G225" s="143">
        <v>40878</v>
      </c>
      <c r="H225" s="251">
        <v>0</v>
      </c>
      <c r="I225" s="45">
        <v>0</v>
      </c>
      <c r="J225" s="45">
        <v>3150</v>
      </c>
      <c r="K225" s="31" t="s">
        <v>447</v>
      </c>
    </row>
    <row r="226" spans="1:11" ht="45">
      <c r="A226" s="30">
        <v>199</v>
      </c>
      <c r="B226" s="23" t="s">
        <v>248</v>
      </c>
      <c r="C226" s="31" t="s">
        <v>1280</v>
      </c>
      <c r="D226" s="34">
        <v>38716</v>
      </c>
      <c r="E226" s="31" t="s">
        <v>446</v>
      </c>
      <c r="F226" s="250">
        <v>1062</v>
      </c>
      <c r="G226" s="143">
        <v>40878</v>
      </c>
      <c r="H226" s="251">
        <v>0</v>
      </c>
      <c r="I226" s="45">
        <v>0</v>
      </c>
      <c r="J226" s="45">
        <v>3150</v>
      </c>
      <c r="K226" s="31" t="s">
        <v>447</v>
      </c>
    </row>
    <row r="227" spans="1:11" ht="45">
      <c r="A227" s="30">
        <v>200</v>
      </c>
      <c r="B227" s="23" t="s">
        <v>248</v>
      </c>
      <c r="C227" s="31" t="s">
        <v>1281</v>
      </c>
      <c r="D227" s="34">
        <v>38716</v>
      </c>
      <c r="E227" s="31" t="s">
        <v>446</v>
      </c>
      <c r="F227" s="250">
        <v>1062</v>
      </c>
      <c r="G227" s="143">
        <v>40878</v>
      </c>
      <c r="H227" s="251">
        <v>0</v>
      </c>
      <c r="I227" s="45">
        <v>0</v>
      </c>
      <c r="J227" s="45">
        <v>3150</v>
      </c>
      <c r="K227" s="31" t="s">
        <v>447</v>
      </c>
    </row>
    <row r="228" spans="1:11" ht="45">
      <c r="A228" s="30">
        <v>201</v>
      </c>
      <c r="B228" s="23" t="s">
        <v>248</v>
      </c>
      <c r="C228" s="31" t="s">
        <v>1282</v>
      </c>
      <c r="D228" s="34">
        <v>38716</v>
      </c>
      <c r="E228" s="31" t="s">
        <v>446</v>
      </c>
      <c r="F228" s="250">
        <v>1062</v>
      </c>
      <c r="G228" s="143">
        <v>40878</v>
      </c>
      <c r="H228" s="251">
        <v>0</v>
      </c>
      <c r="I228" s="45">
        <v>0</v>
      </c>
      <c r="J228" s="45">
        <v>3150</v>
      </c>
      <c r="K228" s="31" t="s">
        <v>447</v>
      </c>
    </row>
    <row r="229" spans="1:11" ht="45">
      <c r="A229" s="30">
        <v>202</v>
      </c>
      <c r="B229" s="23" t="s">
        <v>248</v>
      </c>
      <c r="C229" s="31" t="s">
        <v>1283</v>
      </c>
      <c r="D229" s="34">
        <v>38714</v>
      </c>
      <c r="E229" s="31" t="s">
        <v>446</v>
      </c>
      <c r="F229" s="250">
        <v>1062</v>
      </c>
      <c r="G229" s="143">
        <v>40878</v>
      </c>
      <c r="H229" s="251">
        <v>0</v>
      </c>
      <c r="I229" s="45">
        <v>0</v>
      </c>
      <c r="J229" s="45">
        <v>3150</v>
      </c>
      <c r="K229" s="31" t="s">
        <v>447</v>
      </c>
    </row>
    <row r="230" spans="1:11" ht="45">
      <c r="A230" s="30">
        <v>203</v>
      </c>
      <c r="B230" s="22" t="s">
        <v>248</v>
      </c>
      <c r="C230" s="30" t="s">
        <v>700</v>
      </c>
      <c r="D230" s="32">
        <v>38715</v>
      </c>
      <c r="E230" s="30" t="s">
        <v>451</v>
      </c>
      <c r="F230" s="250">
        <v>1062</v>
      </c>
      <c r="G230" s="143">
        <v>40878</v>
      </c>
      <c r="H230" s="253">
        <v>0</v>
      </c>
      <c r="I230" s="46">
        <v>0</v>
      </c>
      <c r="J230" s="46">
        <v>3150</v>
      </c>
      <c r="K230" s="33" t="s">
        <v>452</v>
      </c>
    </row>
    <row r="231" spans="1:11" ht="45">
      <c r="A231" s="30">
        <v>204</v>
      </c>
      <c r="B231" s="22" t="s">
        <v>248</v>
      </c>
      <c r="C231" s="30" t="s">
        <v>594</v>
      </c>
      <c r="D231" s="32">
        <v>38716</v>
      </c>
      <c r="E231" s="30" t="s">
        <v>495</v>
      </c>
      <c r="F231" s="250">
        <v>1062</v>
      </c>
      <c r="G231" s="143">
        <v>40878</v>
      </c>
      <c r="H231" s="253">
        <v>0</v>
      </c>
      <c r="I231" s="46">
        <v>0</v>
      </c>
      <c r="J231" s="46">
        <v>3150</v>
      </c>
      <c r="K231" s="30" t="s">
        <v>496</v>
      </c>
    </row>
    <row r="232" spans="1:11" ht="45">
      <c r="A232" s="30">
        <v>205</v>
      </c>
      <c r="B232" s="22" t="s">
        <v>248</v>
      </c>
      <c r="C232" s="30" t="s">
        <v>595</v>
      </c>
      <c r="D232" s="32">
        <v>38716</v>
      </c>
      <c r="E232" s="30" t="s">
        <v>495</v>
      </c>
      <c r="F232" s="250">
        <v>1062</v>
      </c>
      <c r="G232" s="143">
        <v>40878</v>
      </c>
      <c r="H232" s="253">
        <v>0</v>
      </c>
      <c r="I232" s="46">
        <v>0</v>
      </c>
      <c r="J232" s="46">
        <v>3150</v>
      </c>
      <c r="K232" s="30" t="s">
        <v>496</v>
      </c>
    </row>
    <row r="233" spans="1:11" ht="45">
      <c r="A233" s="30">
        <v>206</v>
      </c>
      <c r="B233" s="22" t="s">
        <v>248</v>
      </c>
      <c r="C233" s="30" t="s">
        <v>596</v>
      </c>
      <c r="D233" s="32">
        <v>38716</v>
      </c>
      <c r="E233" s="30" t="s">
        <v>495</v>
      </c>
      <c r="F233" s="250">
        <v>1062</v>
      </c>
      <c r="G233" s="143">
        <v>40878</v>
      </c>
      <c r="H233" s="253">
        <v>0</v>
      </c>
      <c r="I233" s="46">
        <v>0</v>
      </c>
      <c r="J233" s="46">
        <v>3150</v>
      </c>
      <c r="K233" s="30" t="s">
        <v>496</v>
      </c>
    </row>
    <row r="234" spans="1:11" ht="45">
      <c r="A234" s="30">
        <v>207</v>
      </c>
      <c r="B234" s="22" t="s">
        <v>248</v>
      </c>
      <c r="C234" s="30" t="s">
        <v>597</v>
      </c>
      <c r="D234" s="32">
        <v>38716</v>
      </c>
      <c r="E234" s="30" t="s">
        <v>495</v>
      </c>
      <c r="F234" s="250">
        <v>1062</v>
      </c>
      <c r="G234" s="143">
        <v>40878</v>
      </c>
      <c r="H234" s="253">
        <v>0</v>
      </c>
      <c r="I234" s="46">
        <v>0</v>
      </c>
      <c r="J234" s="46">
        <v>3150</v>
      </c>
      <c r="K234" s="30" t="s">
        <v>496</v>
      </c>
    </row>
    <row r="235" spans="1:11" ht="45">
      <c r="A235" s="30">
        <v>208</v>
      </c>
      <c r="B235" s="22" t="s">
        <v>248</v>
      </c>
      <c r="C235" s="30" t="s">
        <v>598</v>
      </c>
      <c r="D235" s="32">
        <v>38716</v>
      </c>
      <c r="E235" s="30" t="s">
        <v>495</v>
      </c>
      <c r="F235" s="250">
        <v>1062</v>
      </c>
      <c r="G235" s="143">
        <v>40878</v>
      </c>
      <c r="H235" s="253">
        <v>0</v>
      </c>
      <c r="I235" s="46">
        <v>0</v>
      </c>
      <c r="J235" s="46">
        <v>3150</v>
      </c>
      <c r="K235" s="30" t="s">
        <v>496</v>
      </c>
    </row>
    <row r="236" spans="1:11" ht="45">
      <c r="A236" s="30">
        <v>209</v>
      </c>
      <c r="B236" s="22" t="s">
        <v>248</v>
      </c>
      <c r="C236" s="30" t="s">
        <v>599</v>
      </c>
      <c r="D236" s="32">
        <v>38716</v>
      </c>
      <c r="E236" s="30" t="s">
        <v>495</v>
      </c>
      <c r="F236" s="250">
        <v>1062</v>
      </c>
      <c r="G236" s="143">
        <v>40878</v>
      </c>
      <c r="H236" s="253">
        <v>0</v>
      </c>
      <c r="I236" s="46">
        <v>0</v>
      </c>
      <c r="J236" s="46">
        <v>3150</v>
      </c>
      <c r="K236" s="30" t="s">
        <v>496</v>
      </c>
    </row>
    <row r="237" spans="1:11" ht="45">
      <c r="A237" s="30">
        <v>210</v>
      </c>
      <c r="B237" s="22" t="s">
        <v>248</v>
      </c>
      <c r="C237" s="30" t="s">
        <v>600</v>
      </c>
      <c r="D237" s="32">
        <v>38716</v>
      </c>
      <c r="E237" s="30" t="s">
        <v>495</v>
      </c>
      <c r="F237" s="250">
        <v>1062</v>
      </c>
      <c r="G237" s="143">
        <v>40878</v>
      </c>
      <c r="H237" s="253">
        <v>0</v>
      </c>
      <c r="I237" s="46">
        <v>0</v>
      </c>
      <c r="J237" s="46">
        <v>3150</v>
      </c>
      <c r="K237" s="30" t="s">
        <v>496</v>
      </c>
    </row>
    <row r="238" spans="1:11" ht="45">
      <c r="A238" s="30">
        <v>211</v>
      </c>
      <c r="B238" s="22" t="s">
        <v>248</v>
      </c>
      <c r="C238" s="30" t="s">
        <v>601</v>
      </c>
      <c r="D238" s="32">
        <v>38716</v>
      </c>
      <c r="E238" s="30" t="s">
        <v>495</v>
      </c>
      <c r="F238" s="250">
        <v>1062</v>
      </c>
      <c r="G238" s="143">
        <v>40878</v>
      </c>
      <c r="H238" s="253">
        <v>0</v>
      </c>
      <c r="I238" s="46">
        <v>0</v>
      </c>
      <c r="J238" s="46">
        <v>3150</v>
      </c>
      <c r="K238" s="30" t="s">
        <v>496</v>
      </c>
    </row>
    <row r="239" spans="1:11" ht="45">
      <c r="A239" s="30">
        <v>212</v>
      </c>
      <c r="B239" s="22" t="s">
        <v>248</v>
      </c>
      <c r="C239" s="30" t="s">
        <v>602</v>
      </c>
      <c r="D239" s="32">
        <v>38716</v>
      </c>
      <c r="E239" s="30" t="s">
        <v>495</v>
      </c>
      <c r="F239" s="250">
        <v>1062</v>
      </c>
      <c r="G239" s="143">
        <v>40878</v>
      </c>
      <c r="H239" s="253">
        <v>0</v>
      </c>
      <c r="I239" s="46">
        <v>0</v>
      </c>
      <c r="J239" s="46">
        <v>3150</v>
      </c>
      <c r="K239" s="30" t="s">
        <v>496</v>
      </c>
    </row>
    <row r="240" spans="1:11" ht="45">
      <c r="A240" s="30">
        <v>213</v>
      </c>
      <c r="B240" s="22" t="s">
        <v>248</v>
      </c>
      <c r="C240" s="30" t="s">
        <v>603</v>
      </c>
      <c r="D240" s="32">
        <v>38716</v>
      </c>
      <c r="E240" s="30" t="s">
        <v>495</v>
      </c>
      <c r="F240" s="250">
        <v>1062</v>
      </c>
      <c r="G240" s="143">
        <v>40878</v>
      </c>
      <c r="H240" s="253">
        <v>0</v>
      </c>
      <c r="I240" s="46">
        <v>0</v>
      </c>
      <c r="J240" s="46">
        <v>3150</v>
      </c>
      <c r="K240" s="30" t="s">
        <v>496</v>
      </c>
    </row>
    <row r="241" spans="1:11" ht="45">
      <c r="A241" s="30">
        <v>214</v>
      </c>
      <c r="B241" s="23" t="s">
        <v>248</v>
      </c>
      <c r="C241" s="31" t="s">
        <v>1284</v>
      </c>
      <c r="D241" s="34">
        <v>38716</v>
      </c>
      <c r="E241" s="31" t="s">
        <v>446</v>
      </c>
      <c r="F241" s="250">
        <v>1062</v>
      </c>
      <c r="G241" s="143">
        <v>40878</v>
      </c>
      <c r="H241" s="251">
        <v>0</v>
      </c>
      <c r="I241" s="45">
        <v>0</v>
      </c>
      <c r="J241" s="45">
        <v>3150</v>
      </c>
      <c r="K241" s="31" t="s">
        <v>447</v>
      </c>
    </row>
    <row r="242" spans="1:11" ht="45">
      <c r="A242" s="30">
        <v>215</v>
      </c>
      <c r="B242" s="23" t="s">
        <v>248</v>
      </c>
      <c r="C242" s="31" t="s">
        <v>1285</v>
      </c>
      <c r="D242" s="34">
        <v>38716</v>
      </c>
      <c r="E242" s="31" t="s">
        <v>446</v>
      </c>
      <c r="F242" s="250">
        <v>1062</v>
      </c>
      <c r="G242" s="143">
        <v>40878</v>
      </c>
      <c r="H242" s="251">
        <v>0</v>
      </c>
      <c r="I242" s="45">
        <v>0</v>
      </c>
      <c r="J242" s="45">
        <v>3150</v>
      </c>
      <c r="K242" s="31" t="s">
        <v>447</v>
      </c>
    </row>
    <row r="243" spans="1:11" ht="45">
      <c r="A243" s="30">
        <v>216</v>
      </c>
      <c r="B243" s="23" t="s">
        <v>248</v>
      </c>
      <c r="C243" s="31" t="s">
        <v>1286</v>
      </c>
      <c r="D243" s="34">
        <v>38716</v>
      </c>
      <c r="E243" s="31" t="s">
        <v>446</v>
      </c>
      <c r="F243" s="250">
        <v>1062</v>
      </c>
      <c r="G243" s="143">
        <v>40878</v>
      </c>
      <c r="H243" s="251">
        <v>0</v>
      </c>
      <c r="I243" s="45">
        <v>0</v>
      </c>
      <c r="J243" s="45">
        <v>3150</v>
      </c>
      <c r="K243" s="31" t="s">
        <v>447</v>
      </c>
    </row>
    <row r="244" spans="1:11" ht="45">
      <c r="A244" s="30">
        <v>217</v>
      </c>
      <c r="B244" s="23" t="s">
        <v>248</v>
      </c>
      <c r="C244" s="31" t="s">
        <v>1287</v>
      </c>
      <c r="D244" s="34">
        <v>38716</v>
      </c>
      <c r="E244" s="31" t="s">
        <v>446</v>
      </c>
      <c r="F244" s="250">
        <v>1062</v>
      </c>
      <c r="G244" s="143">
        <v>40878</v>
      </c>
      <c r="H244" s="251">
        <v>0</v>
      </c>
      <c r="I244" s="45">
        <v>0</v>
      </c>
      <c r="J244" s="45">
        <v>3150</v>
      </c>
      <c r="K244" s="31" t="s">
        <v>447</v>
      </c>
    </row>
    <row r="245" spans="1:11" ht="45">
      <c r="A245" s="30">
        <v>218</v>
      </c>
      <c r="B245" s="23" t="s">
        <v>248</v>
      </c>
      <c r="C245" s="31" t="s">
        <v>1288</v>
      </c>
      <c r="D245" s="34">
        <v>38716</v>
      </c>
      <c r="E245" s="31" t="s">
        <v>446</v>
      </c>
      <c r="F245" s="250">
        <v>1062</v>
      </c>
      <c r="G245" s="143">
        <v>40878</v>
      </c>
      <c r="H245" s="251">
        <v>0</v>
      </c>
      <c r="I245" s="45">
        <v>0</v>
      </c>
      <c r="J245" s="45">
        <v>3150</v>
      </c>
      <c r="K245" s="31" t="s">
        <v>447</v>
      </c>
    </row>
    <row r="246" spans="1:11" ht="45">
      <c r="A246" s="30">
        <v>219</v>
      </c>
      <c r="B246" s="23" t="s">
        <v>248</v>
      </c>
      <c r="C246" s="31" t="s">
        <v>1289</v>
      </c>
      <c r="D246" s="34">
        <v>38713</v>
      </c>
      <c r="E246" s="31" t="s">
        <v>446</v>
      </c>
      <c r="F246" s="250">
        <v>1062</v>
      </c>
      <c r="G246" s="143">
        <v>40878</v>
      </c>
      <c r="H246" s="251">
        <v>0</v>
      </c>
      <c r="I246" s="45">
        <v>0</v>
      </c>
      <c r="J246" s="45">
        <v>10500</v>
      </c>
      <c r="K246" s="31" t="s">
        <v>447</v>
      </c>
    </row>
    <row r="247" spans="1:11" ht="45">
      <c r="A247" s="30">
        <v>220</v>
      </c>
      <c r="B247" s="23" t="s">
        <v>248</v>
      </c>
      <c r="C247" s="31" t="s">
        <v>1290</v>
      </c>
      <c r="D247" s="34">
        <v>38716</v>
      </c>
      <c r="E247" s="31" t="s">
        <v>446</v>
      </c>
      <c r="F247" s="250">
        <v>1062</v>
      </c>
      <c r="G247" s="143">
        <v>40878</v>
      </c>
      <c r="H247" s="251">
        <v>0</v>
      </c>
      <c r="I247" s="45">
        <v>0</v>
      </c>
      <c r="J247" s="45">
        <v>3150</v>
      </c>
      <c r="K247" s="31" t="s">
        <v>447</v>
      </c>
    </row>
    <row r="248" spans="1:11" ht="45">
      <c r="A248" s="30">
        <v>221</v>
      </c>
      <c r="B248" s="22" t="s">
        <v>248</v>
      </c>
      <c r="C248" s="30" t="s">
        <v>701</v>
      </c>
      <c r="D248" s="32">
        <v>38715</v>
      </c>
      <c r="E248" s="30" t="s">
        <v>451</v>
      </c>
      <c r="F248" s="250">
        <v>1062</v>
      </c>
      <c r="G248" s="143">
        <v>40878</v>
      </c>
      <c r="H248" s="253">
        <v>0</v>
      </c>
      <c r="I248" s="46">
        <v>0</v>
      </c>
      <c r="J248" s="46">
        <v>3150</v>
      </c>
      <c r="K248" s="33" t="s">
        <v>452</v>
      </c>
    </row>
    <row r="249" spans="1:11" ht="45">
      <c r="A249" s="30">
        <v>222</v>
      </c>
      <c r="B249" s="22" t="s">
        <v>248</v>
      </c>
      <c r="C249" s="30" t="s">
        <v>702</v>
      </c>
      <c r="D249" s="32">
        <v>38701</v>
      </c>
      <c r="E249" s="30" t="s">
        <v>451</v>
      </c>
      <c r="F249" s="250">
        <v>1062</v>
      </c>
      <c r="G249" s="143">
        <v>40878</v>
      </c>
      <c r="H249" s="253">
        <v>0</v>
      </c>
      <c r="I249" s="46">
        <v>0</v>
      </c>
      <c r="J249" s="46">
        <v>3150</v>
      </c>
      <c r="K249" s="33" t="s">
        <v>452</v>
      </c>
    </row>
    <row r="250" spans="1:11" ht="45">
      <c r="A250" s="30">
        <v>223</v>
      </c>
      <c r="B250" s="23" t="s">
        <v>248</v>
      </c>
      <c r="C250" s="31" t="s">
        <v>858</v>
      </c>
      <c r="D250" s="34">
        <v>38716</v>
      </c>
      <c r="E250" s="31" t="s">
        <v>460</v>
      </c>
      <c r="F250" s="250">
        <v>1062</v>
      </c>
      <c r="G250" s="143">
        <v>40878</v>
      </c>
      <c r="H250" s="251">
        <v>0</v>
      </c>
      <c r="I250" s="45">
        <v>0</v>
      </c>
      <c r="J250" s="45">
        <v>11550</v>
      </c>
      <c r="K250" s="31" t="s">
        <v>461</v>
      </c>
    </row>
    <row r="251" spans="1:11" ht="45">
      <c r="A251" s="30">
        <v>224</v>
      </c>
      <c r="B251" s="23" t="s">
        <v>248</v>
      </c>
      <c r="C251" s="31" t="s">
        <v>859</v>
      </c>
      <c r="D251" s="34">
        <v>38716</v>
      </c>
      <c r="E251" s="31" t="s">
        <v>460</v>
      </c>
      <c r="F251" s="250">
        <v>1062</v>
      </c>
      <c r="G251" s="143">
        <v>40878</v>
      </c>
      <c r="H251" s="251">
        <v>0</v>
      </c>
      <c r="I251" s="45">
        <v>0</v>
      </c>
      <c r="J251" s="45">
        <v>3150</v>
      </c>
      <c r="K251" s="31" t="s">
        <v>461</v>
      </c>
    </row>
    <row r="252" spans="1:11" ht="45">
      <c r="A252" s="30">
        <v>225</v>
      </c>
      <c r="B252" s="22" t="s">
        <v>248</v>
      </c>
      <c r="C252" s="30" t="s">
        <v>703</v>
      </c>
      <c r="D252" s="32">
        <v>38707</v>
      </c>
      <c r="E252" s="30" t="s">
        <v>451</v>
      </c>
      <c r="F252" s="250">
        <v>1062</v>
      </c>
      <c r="G252" s="143">
        <v>40878</v>
      </c>
      <c r="H252" s="253">
        <v>0</v>
      </c>
      <c r="I252" s="46">
        <v>0</v>
      </c>
      <c r="J252" s="46">
        <v>3150</v>
      </c>
      <c r="K252" s="33" t="s">
        <v>452</v>
      </c>
    </row>
    <row r="253" spans="1:11" ht="45">
      <c r="A253" s="30">
        <v>226</v>
      </c>
      <c r="B253" s="22" t="s">
        <v>248</v>
      </c>
      <c r="C253" s="30" t="s">
        <v>604</v>
      </c>
      <c r="D253" s="32">
        <v>38671</v>
      </c>
      <c r="E253" s="30" t="s">
        <v>495</v>
      </c>
      <c r="F253" s="250">
        <v>1062</v>
      </c>
      <c r="G253" s="143">
        <v>40878</v>
      </c>
      <c r="H253" s="253">
        <v>0</v>
      </c>
      <c r="I253" s="46">
        <v>0</v>
      </c>
      <c r="J253" s="46">
        <v>3150</v>
      </c>
      <c r="K253" s="30" t="s">
        <v>496</v>
      </c>
    </row>
    <row r="254" spans="1:11" ht="45">
      <c r="A254" s="30">
        <v>227</v>
      </c>
      <c r="B254" s="23" t="s">
        <v>248</v>
      </c>
      <c r="C254" s="31" t="s">
        <v>1344</v>
      </c>
      <c r="D254" s="34">
        <v>38706</v>
      </c>
      <c r="E254" s="31" t="s">
        <v>1345</v>
      </c>
      <c r="F254" s="250">
        <v>1062</v>
      </c>
      <c r="G254" s="143">
        <v>40878</v>
      </c>
      <c r="H254" s="251">
        <v>0</v>
      </c>
      <c r="I254" s="45">
        <v>0</v>
      </c>
      <c r="J254" s="45">
        <v>3150</v>
      </c>
      <c r="K254" s="31" t="s">
        <v>447</v>
      </c>
    </row>
    <row r="255" spans="1:11" ht="45">
      <c r="A255" s="30">
        <v>228</v>
      </c>
      <c r="B255" s="23" t="s">
        <v>248</v>
      </c>
      <c r="C255" s="31" t="s">
        <v>1291</v>
      </c>
      <c r="D255" s="34">
        <v>38716</v>
      </c>
      <c r="E255" s="31" t="s">
        <v>446</v>
      </c>
      <c r="F255" s="250">
        <v>1062</v>
      </c>
      <c r="G255" s="143">
        <v>40878</v>
      </c>
      <c r="H255" s="251">
        <v>0</v>
      </c>
      <c r="I255" s="45">
        <v>0</v>
      </c>
      <c r="J255" s="45">
        <v>3150</v>
      </c>
      <c r="K255" s="31" t="s">
        <v>447</v>
      </c>
    </row>
    <row r="256" spans="1:11" ht="45">
      <c r="A256" s="30">
        <v>229</v>
      </c>
      <c r="B256" s="23" t="s">
        <v>248</v>
      </c>
      <c r="C256" s="31" t="s">
        <v>1346</v>
      </c>
      <c r="D256" s="34">
        <v>38696</v>
      </c>
      <c r="E256" s="31" t="s">
        <v>1345</v>
      </c>
      <c r="F256" s="250">
        <v>1062</v>
      </c>
      <c r="G256" s="143">
        <v>40878</v>
      </c>
      <c r="H256" s="251">
        <v>0</v>
      </c>
      <c r="I256" s="45">
        <v>0</v>
      </c>
      <c r="J256" s="45">
        <v>3150</v>
      </c>
      <c r="K256" s="31" t="s">
        <v>447</v>
      </c>
    </row>
    <row r="257" spans="1:11" ht="45">
      <c r="A257" s="30">
        <v>230</v>
      </c>
      <c r="B257" s="22" t="s">
        <v>248</v>
      </c>
      <c r="C257" s="30" t="s">
        <v>704</v>
      </c>
      <c r="D257" s="32">
        <v>38712</v>
      </c>
      <c r="E257" s="30" t="s">
        <v>451</v>
      </c>
      <c r="F257" s="250">
        <v>1062</v>
      </c>
      <c r="G257" s="143">
        <v>40878</v>
      </c>
      <c r="H257" s="253">
        <v>0</v>
      </c>
      <c r="I257" s="46">
        <v>0</v>
      </c>
      <c r="J257" s="46">
        <v>3150</v>
      </c>
      <c r="K257" s="33" t="s">
        <v>452</v>
      </c>
    </row>
    <row r="258" spans="1:11" ht="45">
      <c r="A258" s="30">
        <v>231</v>
      </c>
      <c r="B258" s="23" t="s">
        <v>248</v>
      </c>
      <c r="C258" s="31" t="s">
        <v>1035</v>
      </c>
      <c r="D258" s="34">
        <v>38713</v>
      </c>
      <c r="E258" s="31" t="s">
        <v>451</v>
      </c>
      <c r="F258" s="250">
        <v>1062</v>
      </c>
      <c r="G258" s="143">
        <v>40878</v>
      </c>
      <c r="H258" s="251">
        <v>0</v>
      </c>
      <c r="I258" s="45">
        <v>0</v>
      </c>
      <c r="J258" s="45">
        <v>3150</v>
      </c>
      <c r="K258" s="31" t="s">
        <v>479</v>
      </c>
    </row>
    <row r="259" spans="1:11" ht="45">
      <c r="A259" s="30">
        <v>232</v>
      </c>
      <c r="B259" s="22" t="s">
        <v>248</v>
      </c>
      <c r="C259" s="30" t="s">
        <v>705</v>
      </c>
      <c r="D259" s="32">
        <v>38713</v>
      </c>
      <c r="E259" s="30" t="s">
        <v>451</v>
      </c>
      <c r="F259" s="250">
        <v>1062</v>
      </c>
      <c r="G259" s="143">
        <v>40878</v>
      </c>
      <c r="H259" s="253">
        <v>0</v>
      </c>
      <c r="I259" s="46">
        <v>0</v>
      </c>
      <c r="J259" s="46">
        <v>3150</v>
      </c>
      <c r="K259" s="33" t="s">
        <v>452</v>
      </c>
    </row>
    <row r="260" spans="1:11" ht="45">
      <c r="A260" s="30">
        <v>233</v>
      </c>
      <c r="B260" s="22" t="s">
        <v>248</v>
      </c>
      <c r="C260" s="30" t="s">
        <v>706</v>
      </c>
      <c r="D260" s="32">
        <v>38698</v>
      </c>
      <c r="E260" s="30" t="s">
        <v>451</v>
      </c>
      <c r="F260" s="250">
        <v>1062</v>
      </c>
      <c r="G260" s="143">
        <v>40878</v>
      </c>
      <c r="H260" s="253">
        <v>0</v>
      </c>
      <c r="I260" s="46">
        <v>0</v>
      </c>
      <c r="J260" s="46">
        <v>3150</v>
      </c>
      <c r="K260" s="33" t="s">
        <v>452</v>
      </c>
    </row>
    <row r="261" spans="1:11" ht="45">
      <c r="A261" s="30">
        <v>234</v>
      </c>
      <c r="B261" s="23" t="s">
        <v>248</v>
      </c>
      <c r="C261" s="31" t="s">
        <v>1347</v>
      </c>
      <c r="D261" s="34">
        <v>38696</v>
      </c>
      <c r="E261" s="31" t="s">
        <v>1345</v>
      </c>
      <c r="F261" s="250">
        <v>1062</v>
      </c>
      <c r="G261" s="143">
        <v>40878</v>
      </c>
      <c r="H261" s="251">
        <v>0</v>
      </c>
      <c r="I261" s="45">
        <v>0</v>
      </c>
      <c r="J261" s="45">
        <v>3150</v>
      </c>
      <c r="K261" s="31" t="s">
        <v>447</v>
      </c>
    </row>
    <row r="262" spans="1:11" ht="45">
      <c r="A262" s="30">
        <v>235</v>
      </c>
      <c r="B262" s="23" t="s">
        <v>248</v>
      </c>
      <c r="C262" s="31" t="s">
        <v>1292</v>
      </c>
      <c r="D262" s="34">
        <v>38671</v>
      </c>
      <c r="E262" s="31" t="s">
        <v>446</v>
      </c>
      <c r="F262" s="250">
        <v>1062</v>
      </c>
      <c r="G262" s="143">
        <v>40878</v>
      </c>
      <c r="H262" s="251">
        <v>0</v>
      </c>
      <c r="I262" s="45">
        <v>0</v>
      </c>
      <c r="J262" s="45">
        <v>3150</v>
      </c>
      <c r="K262" s="31" t="s">
        <v>447</v>
      </c>
    </row>
    <row r="263" spans="1:11" ht="45">
      <c r="A263" s="30">
        <v>236</v>
      </c>
      <c r="B263" s="22" t="s">
        <v>248</v>
      </c>
      <c r="C263" s="30" t="s">
        <v>707</v>
      </c>
      <c r="D263" s="32">
        <v>38712</v>
      </c>
      <c r="E263" s="30" t="s">
        <v>451</v>
      </c>
      <c r="F263" s="250">
        <v>1062</v>
      </c>
      <c r="G263" s="143">
        <v>40878</v>
      </c>
      <c r="H263" s="253">
        <v>0</v>
      </c>
      <c r="I263" s="46">
        <v>0</v>
      </c>
      <c r="J263" s="46">
        <v>3150</v>
      </c>
      <c r="K263" s="33" t="s">
        <v>452</v>
      </c>
    </row>
    <row r="264" spans="1:11" ht="45">
      <c r="A264" s="30">
        <v>237</v>
      </c>
      <c r="B264" s="23" t="s">
        <v>248</v>
      </c>
      <c r="C264" s="31" t="s">
        <v>1348</v>
      </c>
      <c r="D264" s="34">
        <v>38706</v>
      </c>
      <c r="E264" s="31" t="s">
        <v>1345</v>
      </c>
      <c r="F264" s="250">
        <v>1062</v>
      </c>
      <c r="G264" s="143">
        <v>40878</v>
      </c>
      <c r="H264" s="251">
        <v>0</v>
      </c>
      <c r="I264" s="45">
        <v>0</v>
      </c>
      <c r="J264" s="45">
        <v>3150</v>
      </c>
      <c r="K264" s="31" t="s">
        <v>447</v>
      </c>
    </row>
    <row r="265" spans="1:11" ht="45">
      <c r="A265" s="30">
        <v>238</v>
      </c>
      <c r="B265" s="23" t="s">
        <v>248</v>
      </c>
      <c r="C265" s="31" t="s">
        <v>1403</v>
      </c>
      <c r="D265" s="34">
        <v>38658</v>
      </c>
      <c r="E265" s="31" t="s">
        <v>465</v>
      </c>
      <c r="F265" s="250">
        <v>1062</v>
      </c>
      <c r="G265" s="143">
        <v>40878</v>
      </c>
      <c r="H265" s="251">
        <v>0</v>
      </c>
      <c r="I265" s="45">
        <v>0</v>
      </c>
      <c r="J265" s="45">
        <v>3150</v>
      </c>
      <c r="K265" s="31" t="s">
        <v>466</v>
      </c>
    </row>
    <row r="266" spans="1:11" ht="45">
      <c r="A266" s="30">
        <v>239</v>
      </c>
      <c r="B266" s="23" t="s">
        <v>248</v>
      </c>
      <c r="C266" s="31" t="s">
        <v>1293</v>
      </c>
      <c r="D266" s="34">
        <v>38716</v>
      </c>
      <c r="E266" s="31" t="s">
        <v>446</v>
      </c>
      <c r="F266" s="250">
        <v>1062</v>
      </c>
      <c r="G266" s="143">
        <v>40878</v>
      </c>
      <c r="H266" s="251">
        <v>0</v>
      </c>
      <c r="I266" s="45">
        <v>0</v>
      </c>
      <c r="J266" s="45">
        <v>3150</v>
      </c>
      <c r="K266" s="31" t="s">
        <v>447</v>
      </c>
    </row>
    <row r="267" spans="1:11" ht="45">
      <c r="A267" s="30">
        <v>240</v>
      </c>
      <c r="B267" s="23" t="s">
        <v>248</v>
      </c>
      <c r="C267" s="31" t="s">
        <v>1036</v>
      </c>
      <c r="D267" s="34">
        <v>38699</v>
      </c>
      <c r="E267" s="31" t="s">
        <v>451</v>
      </c>
      <c r="F267" s="250">
        <v>1062</v>
      </c>
      <c r="G267" s="143">
        <v>40878</v>
      </c>
      <c r="H267" s="251">
        <v>0</v>
      </c>
      <c r="I267" s="45">
        <v>0</v>
      </c>
      <c r="J267" s="45">
        <v>3150</v>
      </c>
      <c r="K267" s="31" t="s">
        <v>479</v>
      </c>
    </row>
    <row r="268" spans="1:11" ht="45">
      <c r="A268" s="30">
        <v>241</v>
      </c>
      <c r="B268" s="23" t="s">
        <v>248</v>
      </c>
      <c r="C268" s="31" t="s">
        <v>1349</v>
      </c>
      <c r="D268" s="34">
        <v>38698</v>
      </c>
      <c r="E268" s="31" t="s">
        <v>1345</v>
      </c>
      <c r="F268" s="250">
        <v>1062</v>
      </c>
      <c r="G268" s="143">
        <v>40878</v>
      </c>
      <c r="H268" s="251">
        <v>0</v>
      </c>
      <c r="I268" s="45">
        <v>0</v>
      </c>
      <c r="J268" s="45">
        <v>3150</v>
      </c>
      <c r="K268" s="31" t="s">
        <v>447</v>
      </c>
    </row>
    <row r="269" spans="1:11" ht="45">
      <c r="A269" s="30">
        <v>242</v>
      </c>
      <c r="B269" s="23" t="s">
        <v>248</v>
      </c>
      <c r="C269" s="31" t="s">
        <v>1350</v>
      </c>
      <c r="D269" s="34">
        <v>38698</v>
      </c>
      <c r="E269" s="31" t="s">
        <v>1345</v>
      </c>
      <c r="F269" s="250">
        <v>1062</v>
      </c>
      <c r="G269" s="143">
        <v>40878</v>
      </c>
      <c r="H269" s="251">
        <v>0</v>
      </c>
      <c r="I269" s="45">
        <v>0</v>
      </c>
      <c r="J269" s="45">
        <v>3150</v>
      </c>
      <c r="K269" s="31" t="s">
        <v>447</v>
      </c>
    </row>
    <row r="270" spans="1:11" ht="45">
      <c r="A270" s="30">
        <v>243</v>
      </c>
      <c r="B270" s="23" t="s">
        <v>248</v>
      </c>
      <c r="C270" s="31" t="s">
        <v>1351</v>
      </c>
      <c r="D270" s="34">
        <v>38698</v>
      </c>
      <c r="E270" s="31" t="s">
        <v>1345</v>
      </c>
      <c r="F270" s="250">
        <v>1062</v>
      </c>
      <c r="G270" s="143">
        <v>40878</v>
      </c>
      <c r="H270" s="251">
        <v>0</v>
      </c>
      <c r="I270" s="45">
        <v>0</v>
      </c>
      <c r="J270" s="45">
        <v>3150</v>
      </c>
      <c r="K270" s="31" t="s">
        <v>447</v>
      </c>
    </row>
    <row r="271" spans="1:11" ht="45">
      <c r="A271" s="30">
        <v>244</v>
      </c>
      <c r="B271" s="22" t="s">
        <v>248</v>
      </c>
      <c r="C271" s="30" t="s">
        <v>708</v>
      </c>
      <c r="D271" s="32">
        <v>38707</v>
      </c>
      <c r="E271" s="30" t="s">
        <v>451</v>
      </c>
      <c r="F271" s="250">
        <v>1062</v>
      </c>
      <c r="G271" s="143">
        <v>40878</v>
      </c>
      <c r="H271" s="253">
        <v>0</v>
      </c>
      <c r="I271" s="46">
        <v>0</v>
      </c>
      <c r="J271" s="46">
        <v>3150</v>
      </c>
      <c r="K271" s="33" t="s">
        <v>452</v>
      </c>
    </row>
    <row r="272" spans="1:11" ht="45">
      <c r="A272" s="30">
        <v>245</v>
      </c>
      <c r="B272" s="23" t="s">
        <v>248</v>
      </c>
      <c r="C272" s="31" t="s">
        <v>1352</v>
      </c>
      <c r="D272" s="34">
        <v>38698</v>
      </c>
      <c r="E272" s="31" t="s">
        <v>1345</v>
      </c>
      <c r="F272" s="250">
        <v>1062</v>
      </c>
      <c r="G272" s="143">
        <v>40878</v>
      </c>
      <c r="H272" s="251">
        <v>0</v>
      </c>
      <c r="I272" s="45">
        <v>0</v>
      </c>
      <c r="J272" s="45">
        <v>3150</v>
      </c>
      <c r="K272" s="31" t="s">
        <v>447</v>
      </c>
    </row>
    <row r="273" spans="1:11" ht="45">
      <c r="A273" s="30">
        <v>246</v>
      </c>
      <c r="B273" s="23" t="s">
        <v>248</v>
      </c>
      <c r="C273" s="31" t="s">
        <v>1294</v>
      </c>
      <c r="D273" s="34">
        <v>38671</v>
      </c>
      <c r="E273" s="31" t="s">
        <v>446</v>
      </c>
      <c r="F273" s="250">
        <v>1062</v>
      </c>
      <c r="G273" s="143">
        <v>40878</v>
      </c>
      <c r="H273" s="251">
        <v>0</v>
      </c>
      <c r="I273" s="45">
        <v>0</v>
      </c>
      <c r="J273" s="45">
        <v>3150</v>
      </c>
      <c r="K273" s="31" t="s">
        <v>447</v>
      </c>
    </row>
    <row r="274" spans="1:11" ht="45">
      <c r="A274" s="30">
        <v>247</v>
      </c>
      <c r="B274" s="23" t="s">
        <v>248</v>
      </c>
      <c r="C274" s="31" t="s">
        <v>930</v>
      </c>
      <c r="D274" s="34">
        <v>38716</v>
      </c>
      <c r="E274" s="31" t="s">
        <v>475</v>
      </c>
      <c r="F274" s="250">
        <v>1062</v>
      </c>
      <c r="G274" s="143">
        <v>40878</v>
      </c>
      <c r="H274" s="251">
        <v>0</v>
      </c>
      <c r="I274" s="45">
        <v>0</v>
      </c>
      <c r="J274" s="45">
        <v>3150</v>
      </c>
      <c r="K274" s="31" t="s">
        <v>476</v>
      </c>
    </row>
    <row r="275" spans="1:11" ht="45">
      <c r="A275" s="30">
        <v>248</v>
      </c>
      <c r="B275" s="23" t="s">
        <v>248</v>
      </c>
      <c r="C275" s="31" t="s">
        <v>1353</v>
      </c>
      <c r="D275" s="34">
        <v>38698</v>
      </c>
      <c r="E275" s="31" t="s">
        <v>1345</v>
      </c>
      <c r="F275" s="250">
        <v>1062</v>
      </c>
      <c r="G275" s="143">
        <v>40878</v>
      </c>
      <c r="H275" s="251">
        <v>0</v>
      </c>
      <c r="I275" s="45">
        <v>0</v>
      </c>
      <c r="J275" s="45">
        <v>3150</v>
      </c>
      <c r="K275" s="31" t="s">
        <v>447</v>
      </c>
    </row>
    <row r="276" spans="1:11" ht="45">
      <c r="A276" s="30">
        <v>249</v>
      </c>
      <c r="B276" s="22" t="s">
        <v>248</v>
      </c>
      <c r="C276" s="30" t="s">
        <v>709</v>
      </c>
      <c r="D276" s="32">
        <v>38714</v>
      </c>
      <c r="E276" s="30" t="s">
        <v>451</v>
      </c>
      <c r="F276" s="250">
        <v>1062</v>
      </c>
      <c r="G276" s="143">
        <v>40878</v>
      </c>
      <c r="H276" s="253">
        <v>0</v>
      </c>
      <c r="I276" s="46">
        <v>0</v>
      </c>
      <c r="J276" s="46">
        <v>3150</v>
      </c>
      <c r="K276" s="33" t="s">
        <v>452</v>
      </c>
    </row>
    <row r="277" spans="1:11" ht="45">
      <c r="A277" s="30">
        <v>250</v>
      </c>
      <c r="B277" s="22" t="s">
        <v>248</v>
      </c>
      <c r="C277" s="30" t="s">
        <v>710</v>
      </c>
      <c r="D277" s="32">
        <v>38714</v>
      </c>
      <c r="E277" s="30" t="s">
        <v>451</v>
      </c>
      <c r="F277" s="250">
        <v>1062</v>
      </c>
      <c r="G277" s="143">
        <v>40878</v>
      </c>
      <c r="H277" s="253">
        <v>0</v>
      </c>
      <c r="I277" s="46">
        <v>0</v>
      </c>
      <c r="J277" s="46">
        <v>3150</v>
      </c>
      <c r="K277" s="33" t="s">
        <v>452</v>
      </c>
    </row>
    <row r="278" spans="1:11" ht="45">
      <c r="A278" s="30">
        <v>251</v>
      </c>
      <c r="B278" s="23" t="s">
        <v>248</v>
      </c>
      <c r="C278" s="31" t="s">
        <v>1354</v>
      </c>
      <c r="D278" s="34">
        <v>38698</v>
      </c>
      <c r="E278" s="31" t="s">
        <v>1345</v>
      </c>
      <c r="F278" s="250">
        <v>1062</v>
      </c>
      <c r="G278" s="143">
        <v>40878</v>
      </c>
      <c r="H278" s="251">
        <v>0</v>
      </c>
      <c r="I278" s="45">
        <v>0</v>
      </c>
      <c r="J278" s="45">
        <v>3150</v>
      </c>
      <c r="K278" s="31" t="s">
        <v>447</v>
      </c>
    </row>
    <row r="279" spans="1:11" ht="45">
      <c r="A279" s="30">
        <v>252</v>
      </c>
      <c r="B279" s="23" t="s">
        <v>248</v>
      </c>
      <c r="C279" s="31" t="s">
        <v>1295</v>
      </c>
      <c r="D279" s="34">
        <v>38716</v>
      </c>
      <c r="E279" s="31" t="s">
        <v>446</v>
      </c>
      <c r="F279" s="250">
        <v>1062</v>
      </c>
      <c r="G279" s="143">
        <v>40878</v>
      </c>
      <c r="H279" s="251">
        <v>0</v>
      </c>
      <c r="I279" s="45">
        <v>0</v>
      </c>
      <c r="J279" s="45">
        <v>3150</v>
      </c>
      <c r="K279" s="31" t="s">
        <v>447</v>
      </c>
    </row>
    <row r="280" spans="1:11" ht="45">
      <c r="A280" s="30">
        <v>253</v>
      </c>
      <c r="B280" s="23" t="s">
        <v>248</v>
      </c>
      <c r="C280" s="31" t="s">
        <v>1037</v>
      </c>
      <c r="D280" s="34">
        <v>38696</v>
      </c>
      <c r="E280" s="31" t="s">
        <v>451</v>
      </c>
      <c r="F280" s="250">
        <v>1062</v>
      </c>
      <c r="G280" s="143">
        <v>40878</v>
      </c>
      <c r="H280" s="251">
        <v>0</v>
      </c>
      <c r="I280" s="45">
        <v>0</v>
      </c>
      <c r="J280" s="45">
        <v>3150</v>
      </c>
      <c r="K280" s="31" t="s">
        <v>479</v>
      </c>
    </row>
    <row r="281" spans="1:11" ht="45">
      <c r="A281" s="30">
        <v>254</v>
      </c>
      <c r="B281" s="22" t="s">
        <v>248</v>
      </c>
      <c r="C281" s="30" t="s">
        <v>711</v>
      </c>
      <c r="D281" s="32">
        <v>38715</v>
      </c>
      <c r="E281" s="30" t="s">
        <v>451</v>
      </c>
      <c r="F281" s="250">
        <v>1062</v>
      </c>
      <c r="G281" s="143">
        <v>40878</v>
      </c>
      <c r="H281" s="253">
        <v>0</v>
      </c>
      <c r="I281" s="46">
        <v>0</v>
      </c>
      <c r="J281" s="46">
        <v>3150</v>
      </c>
      <c r="K281" s="33" t="s">
        <v>452</v>
      </c>
    </row>
    <row r="282" spans="1:11" ht="45">
      <c r="A282" s="30">
        <v>255</v>
      </c>
      <c r="B282" s="23" t="s">
        <v>248</v>
      </c>
      <c r="C282" s="31" t="s">
        <v>1355</v>
      </c>
      <c r="D282" s="34">
        <v>38698</v>
      </c>
      <c r="E282" s="31" t="s">
        <v>1345</v>
      </c>
      <c r="F282" s="250">
        <v>1062</v>
      </c>
      <c r="G282" s="143">
        <v>40878</v>
      </c>
      <c r="H282" s="251">
        <v>0</v>
      </c>
      <c r="I282" s="45">
        <v>0</v>
      </c>
      <c r="J282" s="45">
        <v>3150</v>
      </c>
      <c r="K282" s="31" t="s">
        <v>447</v>
      </c>
    </row>
    <row r="283" spans="1:11" ht="45">
      <c r="A283" s="30">
        <v>256</v>
      </c>
      <c r="B283" s="22" t="s">
        <v>248</v>
      </c>
      <c r="C283" s="30" t="s">
        <v>712</v>
      </c>
      <c r="D283" s="32">
        <v>38712</v>
      </c>
      <c r="E283" s="30" t="s">
        <v>451</v>
      </c>
      <c r="F283" s="250">
        <v>1062</v>
      </c>
      <c r="G283" s="143">
        <v>40878</v>
      </c>
      <c r="H283" s="253">
        <v>0</v>
      </c>
      <c r="I283" s="46">
        <v>0</v>
      </c>
      <c r="J283" s="46">
        <v>3150</v>
      </c>
      <c r="K283" s="33" t="s">
        <v>452</v>
      </c>
    </row>
    <row r="284" spans="1:11" ht="45">
      <c r="A284" s="30">
        <v>257</v>
      </c>
      <c r="B284" s="22" t="s">
        <v>248</v>
      </c>
      <c r="C284" s="30" t="s">
        <v>713</v>
      </c>
      <c r="D284" s="32">
        <v>38698</v>
      </c>
      <c r="E284" s="30" t="s">
        <v>451</v>
      </c>
      <c r="F284" s="250">
        <v>1062</v>
      </c>
      <c r="G284" s="143">
        <v>40878</v>
      </c>
      <c r="H284" s="253">
        <v>0</v>
      </c>
      <c r="I284" s="46">
        <v>0</v>
      </c>
      <c r="J284" s="46">
        <v>3150</v>
      </c>
      <c r="K284" s="33" t="s">
        <v>452</v>
      </c>
    </row>
    <row r="285" spans="1:11" ht="45">
      <c r="A285" s="30">
        <v>258</v>
      </c>
      <c r="B285" s="23" t="s">
        <v>248</v>
      </c>
      <c r="C285" s="31" t="s">
        <v>1038</v>
      </c>
      <c r="D285" s="34">
        <v>38686</v>
      </c>
      <c r="E285" s="31" t="s">
        <v>451</v>
      </c>
      <c r="F285" s="250">
        <v>1062</v>
      </c>
      <c r="G285" s="143">
        <v>40878</v>
      </c>
      <c r="H285" s="251">
        <v>0</v>
      </c>
      <c r="I285" s="45">
        <v>0</v>
      </c>
      <c r="J285" s="45">
        <v>3150</v>
      </c>
      <c r="K285" s="31" t="s">
        <v>479</v>
      </c>
    </row>
    <row r="286" spans="1:11" ht="45">
      <c r="A286" s="30">
        <v>259</v>
      </c>
      <c r="B286" s="23" t="s">
        <v>248</v>
      </c>
      <c r="C286" s="31" t="s">
        <v>1356</v>
      </c>
      <c r="D286" s="34">
        <v>38696</v>
      </c>
      <c r="E286" s="31" t="s">
        <v>1345</v>
      </c>
      <c r="F286" s="250">
        <v>1062</v>
      </c>
      <c r="G286" s="143">
        <v>40878</v>
      </c>
      <c r="H286" s="251">
        <v>0</v>
      </c>
      <c r="I286" s="45">
        <v>0</v>
      </c>
      <c r="J286" s="45">
        <v>3150</v>
      </c>
      <c r="K286" s="31" t="s">
        <v>447</v>
      </c>
    </row>
    <row r="287" spans="1:11" ht="45">
      <c r="A287" s="30">
        <v>260</v>
      </c>
      <c r="B287" s="23" t="s">
        <v>248</v>
      </c>
      <c r="C287" s="31" t="s">
        <v>1357</v>
      </c>
      <c r="D287" s="34">
        <v>38698</v>
      </c>
      <c r="E287" s="31" t="s">
        <v>1345</v>
      </c>
      <c r="F287" s="250">
        <v>1062</v>
      </c>
      <c r="G287" s="143">
        <v>40878</v>
      </c>
      <c r="H287" s="251">
        <v>0</v>
      </c>
      <c r="I287" s="45">
        <v>0</v>
      </c>
      <c r="J287" s="45">
        <v>3150</v>
      </c>
      <c r="K287" s="31" t="s">
        <v>447</v>
      </c>
    </row>
    <row r="288" spans="1:11" ht="45">
      <c r="A288" s="30">
        <v>261</v>
      </c>
      <c r="B288" s="22" t="s">
        <v>248</v>
      </c>
      <c r="C288" s="30" t="s">
        <v>714</v>
      </c>
      <c r="D288" s="32">
        <v>38686</v>
      </c>
      <c r="E288" s="30" t="s">
        <v>451</v>
      </c>
      <c r="F288" s="250">
        <v>1062</v>
      </c>
      <c r="G288" s="143">
        <v>40878</v>
      </c>
      <c r="H288" s="253">
        <v>0</v>
      </c>
      <c r="I288" s="46">
        <v>0</v>
      </c>
      <c r="J288" s="46">
        <v>3150</v>
      </c>
      <c r="K288" s="33" t="s">
        <v>452</v>
      </c>
    </row>
    <row r="289" spans="1:11" ht="45">
      <c r="A289" s="30">
        <v>262</v>
      </c>
      <c r="B289" s="23" t="s">
        <v>248</v>
      </c>
      <c r="C289" s="31" t="s">
        <v>1124</v>
      </c>
      <c r="D289" s="34">
        <v>38688</v>
      </c>
      <c r="E289" s="31" t="s">
        <v>1125</v>
      </c>
      <c r="F289" s="250">
        <v>1062</v>
      </c>
      <c r="G289" s="143">
        <v>40878</v>
      </c>
      <c r="H289" s="251">
        <v>0</v>
      </c>
      <c r="I289" s="45">
        <v>0</v>
      </c>
      <c r="J289" s="45">
        <v>3150</v>
      </c>
      <c r="K289" s="31" t="s">
        <v>479</v>
      </c>
    </row>
    <row r="290" spans="1:11" ht="45">
      <c r="A290" s="30">
        <v>263</v>
      </c>
      <c r="B290" s="22" t="s">
        <v>248</v>
      </c>
      <c r="C290" s="30" t="s">
        <v>605</v>
      </c>
      <c r="D290" s="32">
        <v>38700</v>
      </c>
      <c r="E290" s="30" t="s">
        <v>495</v>
      </c>
      <c r="F290" s="250">
        <v>1062</v>
      </c>
      <c r="G290" s="143">
        <v>40878</v>
      </c>
      <c r="H290" s="253">
        <v>0</v>
      </c>
      <c r="I290" s="46">
        <v>0</v>
      </c>
      <c r="J290" s="46">
        <v>3150</v>
      </c>
      <c r="K290" s="30" t="s">
        <v>496</v>
      </c>
    </row>
    <row r="291" spans="1:11" ht="45">
      <c r="A291" s="30">
        <v>264</v>
      </c>
      <c r="B291" s="22" t="s">
        <v>248</v>
      </c>
      <c r="C291" s="30" t="s">
        <v>715</v>
      </c>
      <c r="D291" s="32">
        <v>38715</v>
      </c>
      <c r="E291" s="30" t="s">
        <v>451</v>
      </c>
      <c r="F291" s="250">
        <v>1062</v>
      </c>
      <c r="G291" s="143">
        <v>40878</v>
      </c>
      <c r="H291" s="253">
        <v>0</v>
      </c>
      <c r="I291" s="46">
        <v>0</v>
      </c>
      <c r="J291" s="46">
        <v>3150</v>
      </c>
      <c r="K291" s="33" t="s">
        <v>452</v>
      </c>
    </row>
    <row r="292" spans="1:11" ht="45">
      <c r="A292" s="30">
        <v>265</v>
      </c>
      <c r="B292" s="22" t="s">
        <v>248</v>
      </c>
      <c r="C292" s="30" t="s">
        <v>606</v>
      </c>
      <c r="D292" s="32">
        <v>38671</v>
      </c>
      <c r="E292" s="30" t="s">
        <v>495</v>
      </c>
      <c r="F292" s="250">
        <v>1062</v>
      </c>
      <c r="G292" s="143">
        <v>40878</v>
      </c>
      <c r="H292" s="253">
        <v>0</v>
      </c>
      <c r="I292" s="46">
        <v>0</v>
      </c>
      <c r="J292" s="46">
        <v>3150</v>
      </c>
      <c r="K292" s="30" t="s">
        <v>496</v>
      </c>
    </row>
    <row r="293" spans="1:11" ht="45">
      <c r="A293" s="30">
        <v>266</v>
      </c>
      <c r="B293" s="23" t="s">
        <v>248</v>
      </c>
      <c r="C293" s="31" t="s">
        <v>1358</v>
      </c>
      <c r="D293" s="34">
        <v>38706</v>
      </c>
      <c r="E293" s="31" t="s">
        <v>1345</v>
      </c>
      <c r="F293" s="250">
        <v>1062</v>
      </c>
      <c r="G293" s="143">
        <v>40878</v>
      </c>
      <c r="H293" s="251">
        <v>0</v>
      </c>
      <c r="I293" s="45">
        <v>0</v>
      </c>
      <c r="J293" s="45">
        <v>3150</v>
      </c>
      <c r="K293" s="31" t="s">
        <v>447</v>
      </c>
    </row>
    <row r="294" spans="1:11" ht="45">
      <c r="A294" s="30">
        <v>267</v>
      </c>
      <c r="B294" s="23" t="s">
        <v>248</v>
      </c>
      <c r="C294" s="31" t="s">
        <v>1404</v>
      </c>
      <c r="D294" s="34">
        <v>38693</v>
      </c>
      <c r="E294" s="31" t="s">
        <v>465</v>
      </c>
      <c r="F294" s="250">
        <v>1062</v>
      </c>
      <c r="G294" s="143">
        <v>40878</v>
      </c>
      <c r="H294" s="251">
        <v>0</v>
      </c>
      <c r="I294" s="45">
        <v>0</v>
      </c>
      <c r="J294" s="45">
        <v>3150</v>
      </c>
      <c r="K294" s="31" t="s">
        <v>466</v>
      </c>
    </row>
    <row r="295" spans="1:11" ht="45">
      <c r="A295" s="30">
        <v>268</v>
      </c>
      <c r="B295" s="22" t="s">
        <v>248</v>
      </c>
      <c r="C295" s="30" t="s">
        <v>716</v>
      </c>
      <c r="D295" s="32">
        <v>38712</v>
      </c>
      <c r="E295" s="30" t="s">
        <v>451</v>
      </c>
      <c r="F295" s="250">
        <v>1062</v>
      </c>
      <c r="G295" s="143">
        <v>40878</v>
      </c>
      <c r="H295" s="253">
        <v>0</v>
      </c>
      <c r="I295" s="46">
        <v>0</v>
      </c>
      <c r="J295" s="46">
        <v>3150</v>
      </c>
      <c r="K295" s="33" t="s">
        <v>452</v>
      </c>
    </row>
    <row r="296" spans="1:11" ht="45">
      <c r="A296" s="30">
        <v>269</v>
      </c>
      <c r="B296" s="22" t="s">
        <v>248</v>
      </c>
      <c r="C296" s="30" t="s">
        <v>717</v>
      </c>
      <c r="D296" s="32">
        <v>38715</v>
      </c>
      <c r="E296" s="30" t="s">
        <v>451</v>
      </c>
      <c r="F296" s="250">
        <v>1062</v>
      </c>
      <c r="G296" s="143">
        <v>40878</v>
      </c>
      <c r="H296" s="253">
        <v>0</v>
      </c>
      <c r="I296" s="46">
        <v>0</v>
      </c>
      <c r="J296" s="46">
        <v>3150</v>
      </c>
      <c r="K296" s="33" t="s">
        <v>452</v>
      </c>
    </row>
    <row r="297" spans="1:11" ht="45">
      <c r="A297" s="30">
        <v>270</v>
      </c>
      <c r="B297" s="22" t="s">
        <v>248</v>
      </c>
      <c r="C297" s="30" t="s">
        <v>718</v>
      </c>
      <c r="D297" s="32">
        <v>38686</v>
      </c>
      <c r="E297" s="30" t="s">
        <v>451</v>
      </c>
      <c r="F297" s="250">
        <v>1062</v>
      </c>
      <c r="G297" s="143">
        <v>40878</v>
      </c>
      <c r="H297" s="253">
        <v>0</v>
      </c>
      <c r="I297" s="46">
        <v>0</v>
      </c>
      <c r="J297" s="46">
        <v>3150</v>
      </c>
      <c r="K297" s="33" t="s">
        <v>452</v>
      </c>
    </row>
    <row r="298" spans="1:11" ht="45">
      <c r="A298" s="30">
        <v>271</v>
      </c>
      <c r="B298" s="22" t="s">
        <v>248</v>
      </c>
      <c r="C298" s="30" t="s">
        <v>719</v>
      </c>
      <c r="D298" s="32">
        <v>38698</v>
      </c>
      <c r="E298" s="30" t="s">
        <v>451</v>
      </c>
      <c r="F298" s="250">
        <v>1062</v>
      </c>
      <c r="G298" s="143">
        <v>40878</v>
      </c>
      <c r="H298" s="253">
        <v>0</v>
      </c>
      <c r="I298" s="46">
        <v>0</v>
      </c>
      <c r="J298" s="46">
        <v>3150</v>
      </c>
      <c r="K298" s="33" t="s">
        <v>452</v>
      </c>
    </row>
    <row r="299" spans="1:11" ht="45">
      <c r="A299" s="30">
        <v>272</v>
      </c>
      <c r="B299" s="22" t="s">
        <v>248</v>
      </c>
      <c r="C299" s="30" t="s">
        <v>720</v>
      </c>
      <c r="D299" s="32">
        <v>38698</v>
      </c>
      <c r="E299" s="30" t="s">
        <v>451</v>
      </c>
      <c r="F299" s="250">
        <v>1062</v>
      </c>
      <c r="G299" s="143">
        <v>40878</v>
      </c>
      <c r="H299" s="253">
        <v>0</v>
      </c>
      <c r="I299" s="46">
        <v>0</v>
      </c>
      <c r="J299" s="46">
        <v>3150</v>
      </c>
      <c r="K299" s="33" t="s">
        <v>452</v>
      </c>
    </row>
    <row r="300" spans="1:11" ht="45">
      <c r="A300" s="30">
        <v>273</v>
      </c>
      <c r="B300" s="23" t="s">
        <v>248</v>
      </c>
      <c r="C300" s="31" t="s">
        <v>1359</v>
      </c>
      <c r="D300" s="34">
        <v>38706</v>
      </c>
      <c r="E300" s="31" t="s">
        <v>1345</v>
      </c>
      <c r="F300" s="250">
        <v>1062</v>
      </c>
      <c r="G300" s="143">
        <v>40878</v>
      </c>
      <c r="H300" s="251">
        <v>0</v>
      </c>
      <c r="I300" s="45">
        <v>0</v>
      </c>
      <c r="J300" s="45">
        <v>3150</v>
      </c>
      <c r="K300" s="31" t="s">
        <v>447</v>
      </c>
    </row>
    <row r="301" spans="1:11" ht="45">
      <c r="A301" s="30">
        <v>274</v>
      </c>
      <c r="B301" s="23" t="s">
        <v>248</v>
      </c>
      <c r="C301" s="31" t="s">
        <v>1360</v>
      </c>
      <c r="D301" s="34">
        <v>38696</v>
      </c>
      <c r="E301" s="31" t="s">
        <v>1345</v>
      </c>
      <c r="F301" s="250">
        <v>1062</v>
      </c>
      <c r="G301" s="143">
        <v>40878</v>
      </c>
      <c r="H301" s="251">
        <v>0</v>
      </c>
      <c r="I301" s="45">
        <v>0</v>
      </c>
      <c r="J301" s="45">
        <v>3150</v>
      </c>
      <c r="K301" s="31" t="s">
        <v>447</v>
      </c>
    </row>
    <row r="302" spans="1:11" ht="45">
      <c r="A302" s="30">
        <v>275</v>
      </c>
      <c r="B302" s="22" t="s">
        <v>248</v>
      </c>
      <c r="C302" s="30" t="s">
        <v>721</v>
      </c>
      <c r="D302" s="32">
        <v>38700</v>
      </c>
      <c r="E302" s="30" t="s">
        <v>451</v>
      </c>
      <c r="F302" s="250">
        <v>1062</v>
      </c>
      <c r="G302" s="143">
        <v>40878</v>
      </c>
      <c r="H302" s="253">
        <v>0</v>
      </c>
      <c r="I302" s="46">
        <v>0</v>
      </c>
      <c r="J302" s="46">
        <v>3150</v>
      </c>
      <c r="K302" s="33" t="s">
        <v>452</v>
      </c>
    </row>
    <row r="303" spans="1:11" ht="45">
      <c r="A303" s="30">
        <v>276</v>
      </c>
      <c r="B303" s="23" t="s">
        <v>248</v>
      </c>
      <c r="C303" s="31" t="s">
        <v>1361</v>
      </c>
      <c r="D303" s="34">
        <v>38706</v>
      </c>
      <c r="E303" s="31" t="s">
        <v>1345</v>
      </c>
      <c r="F303" s="250">
        <v>1062</v>
      </c>
      <c r="G303" s="143">
        <v>40878</v>
      </c>
      <c r="H303" s="251">
        <v>0</v>
      </c>
      <c r="I303" s="45">
        <v>0</v>
      </c>
      <c r="J303" s="45">
        <v>3150</v>
      </c>
      <c r="K303" s="31" t="s">
        <v>447</v>
      </c>
    </row>
    <row r="304" spans="1:11" ht="45">
      <c r="A304" s="30">
        <v>277</v>
      </c>
      <c r="B304" s="23" t="s">
        <v>248</v>
      </c>
      <c r="C304" s="31" t="s">
        <v>1039</v>
      </c>
      <c r="D304" s="34">
        <v>38616</v>
      </c>
      <c r="E304" s="31" t="s">
        <v>451</v>
      </c>
      <c r="F304" s="250">
        <v>1062</v>
      </c>
      <c r="G304" s="143">
        <v>40878</v>
      </c>
      <c r="H304" s="251">
        <v>0</v>
      </c>
      <c r="I304" s="45">
        <v>0</v>
      </c>
      <c r="J304" s="45">
        <v>3150</v>
      </c>
      <c r="K304" s="31" t="s">
        <v>479</v>
      </c>
    </row>
    <row r="305" spans="1:11" ht="45">
      <c r="A305" s="30">
        <v>278</v>
      </c>
      <c r="B305" s="22" t="s">
        <v>248</v>
      </c>
      <c r="C305" s="30" t="s">
        <v>722</v>
      </c>
      <c r="D305" s="32">
        <v>38686</v>
      </c>
      <c r="E305" s="30" t="s">
        <v>451</v>
      </c>
      <c r="F305" s="250">
        <v>1062</v>
      </c>
      <c r="G305" s="143">
        <v>40878</v>
      </c>
      <c r="H305" s="253">
        <v>0</v>
      </c>
      <c r="I305" s="46">
        <v>0</v>
      </c>
      <c r="J305" s="46">
        <v>3150</v>
      </c>
      <c r="K305" s="33" t="s">
        <v>452</v>
      </c>
    </row>
    <row r="306" spans="1:11" ht="45">
      <c r="A306" s="30">
        <v>279</v>
      </c>
      <c r="B306" s="23" t="s">
        <v>248</v>
      </c>
      <c r="C306" s="31" t="s">
        <v>1362</v>
      </c>
      <c r="D306" s="34">
        <v>38668</v>
      </c>
      <c r="E306" s="31" t="s">
        <v>1345</v>
      </c>
      <c r="F306" s="250">
        <v>1062</v>
      </c>
      <c r="G306" s="143">
        <v>40878</v>
      </c>
      <c r="H306" s="251">
        <v>0</v>
      </c>
      <c r="I306" s="45">
        <v>0</v>
      </c>
      <c r="J306" s="45">
        <v>3150</v>
      </c>
      <c r="K306" s="31" t="s">
        <v>447</v>
      </c>
    </row>
    <row r="307" spans="1:11" ht="45">
      <c r="A307" s="30">
        <v>280</v>
      </c>
      <c r="B307" s="23" t="s">
        <v>248</v>
      </c>
      <c r="C307" s="31" t="s">
        <v>1363</v>
      </c>
      <c r="D307" s="34">
        <v>38698</v>
      </c>
      <c r="E307" s="31" t="s">
        <v>1345</v>
      </c>
      <c r="F307" s="250">
        <v>1062</v>
      </c>
      <c r="G307" s="143">
        <v>40878</v>
      </c>
      <c r="H307" s="251">
        <v>0</v>
      </c>
      <c r="I307" s="45">
        <v>0</v>
      </c>
      <c r="J307" s="45">
        <v>3150</v>
      </c>
      <c r="K307" s="31" t="s">
        <v>447</v>
      </c>
    </row>
    <row r="308" spans="1:11" ht="45">
      <c r="A308" s="30">
        <v>281</v>
      </c>
      <c r="B308" s="23" t="s">
        <v>248</v>
      </c>
      <c r="C308" s="31" t="s">
        <v>1364</v>
      </c>
      <c r="D308" s="34">
        <v>38698</v>
      </c>
      <c r="E308" s="31" t="s">
        <v>1345</v>
      </c>
      <c r="F308" s="250">
        <v>1062</v>
      </c>
      <c r="G308" s="143">
        <v>40878</v>
      </c>
      <c r="H308" s="251">
        <v>0</v>
      </c>
      <c r="I308" s="45">
        <v>0</v>
      </c>
      <c r="J308" s="45">
        <v>3150</v>
      </c>
      <c r="K308" s="31" t="s">
        <v>447</v>
      </c>
    </row>
    <row r="309" spans="1:11" ht="45">
      <c r="A309" s="30">
        <v>282</v>
      </c>
      <c r="B309" s="23" t="s">
        <v>248</v>
      </c>
      <c r="C309" s="31" t="s">
        <v>1040</v>
      </c>
      <c r="D309" s="34">
        <v>38707</v>
      </c>
      <c r="E309" s="31" t="s">
        <v>451</v>
      </c>
      <c r="F309" s="250">
        <v>1062</v>
      </c>
      <c r="G309" s="143">
        <v>40878</v>
      </c>
      <c r="H309" s="251">
        <v>0</v>
      </c>
      <c r="I309" s="45">
        <v>0</v>
      </c>
      <c r="J309" s="45">
        <v>3150</v>
      </c>
      <c r="K309" s="31" t="s">
        <v>479</v>
      </c>
    </row>
    <row r="310" spans="1:11" ht="45">
      <c r="A310" s="30">
        <v>283</v>
      </c>
      <c r="B310" s="22" t="s">
        <v>248</v>
      </c>
      <c r="C310" s="30" t="s">
        <v>607</v>
      </c>
      <c r="D310" s="32">
        <v>38671</v>
      </c>
      <c r="E310" s="30" t="s">
        <v>495</v>
      </c>
      <c r="F310" s="250">
        <v>1062</v>
      </c>
      <c r="G310" s="143">
        <v>40878</v>
      </c>
      <c r="H310" s="253">
        <v>0</v>
      </c>
      <c r="I310" s="46">
        <v>0</v>
      </c>
      <c r="J310" s="46">
        <v>3150</v>
      </c>
      <c r="K310" s="30" t="s">
        <v>496</v>
      </c>
    </row>
    <row r="311" spans="1:11" ht="45">
      <c r="A311" s="30">
        <v>284</v>
      </c>
      <c r="B311" s="22" t="s">
        <v>248</v>
      </c>
      <c r="C311" s="30" t="s">
        <v>723</v>
      </c>
      <c r="D311" s="32">
        <v>38698</v>
      </c>
      <c r="E311" s="30" t="s">
        <v>451</v>
      </c>
      <c r="F311" s="250">
        <v>1062</v>
      </c>
      <c r="G311" s="143">
        <v>40878</v>
      </c>
      <c r="H311" s="253">
        <v>0</v>
      </c>
      <c r="I311" s="46">
        <v>0</v>
      </c>
      <c r="J311" s="46">
        <v>3150</v>
      </c>
      <c r="K311" s="33" t="s">
        <v>452</v>
      </c>
    </row>
    <row r="312" spans="1:11" ht="45">
      <c r="A312" s="30">
        <v>285</v>
      </c>
      <c r="B312" s="23" t="s">
        <v>248</v>
      </c>
      <c r="C312" s="31" t="s">
        <v>1041</v>
      </c>
      <c r="D312" s="34">
        <v>38714</v>
      </c>
      <c r="E312" s="31" t="s">
        <v>451</v>
      </c>
      <c r="F312" s="250">
        <v>1062</v>
      </c>
      <c r="G312" s="143">
        <v>40878</v>
      </c>
      <c r="H312" s="251">
        <v>0</v>
      </c>
      <c r="I312" s="45">
        <v>0</v>
      </c>
      <c r="J312" s="45">
        <v>3150</v>
      </c>
      <c r="K312" s="31" t="s">
        <v>479</v>
      </c>
    </row>
    <row r="313" spans="1:11" ht="45">
      <c r="A313" s="30">
        <v>286</v>
      </c>
      <c r="B313" s="22" t="s">
        <v>248</v>
      </c>
      <c r="C313" s="30" t="s">
        <v>724</v>
      </c>
      <c r="D313" s="32">
        <v>38698</v>
      </c>
      <c r="E313" s="30" t="s">
        <v>451</v>
      </c>
      <c r="F313" s="250">
        <v>1062</v>
      </c>
      <c r="G313" s="143">
        <v>40878</v>
      </c>
      <c r="H313" s="253">
        <v>0</v>
      </c>
      <c r="I313" s="46">
        <v>0</v>
      </c>
      <c r="J313" s="46">
        <v>3150</v>
      </c>
      <c r="K313" s="33" t="s">
        <v>452</v>
      </c>
    </row>
    <row r="314" spans="1:11" ht="45">
      <c r="A314" s="30">
        <v>287</v>
      </c>
      <c r="B314" s="22" t="s">
        <v>248</v>
      </c>
      <c r="C314" s="30" t="s">
        <v>725</v>
      </c>
      <c r="D314" s="32">
        <v>38699</v>
      </c>
      <c r="E314" s="30" t="s">
        <v>451</v>
      </c>
      <c r="F314" s="250">
        <v>1062</v>
      </c>
      <c r="G314" s="143">
        <v>40878</v>
      </c>
      <c r="H314" s="253">
        <v>0</v>
      </c>
      <c r="I314" s="46">
        <v>0</v>
      </c>
      <c r="J314" s="46">
        <v>3150</v>
      </c>
      <c r="K314" s="33" t="s">
        <v>452</v>
      </c>
    </row>
    <row r="315" spans="1:11" ht="45">
      <c r="A315" s="30">
        <v>288</v>
      </c>
      <c r="B315" s="23" t="s">
        <v>248</v>
      </c>
      <c r="C315" s="31" t="s">
        <v>1405</v>
      </c>
      <c r="D315" s="34">
        <v>38658</v>
      </c>
      <c r="E315" s="31" t="s">
        <v>465</v>
      </c>
      <c r="F315" s="250">
        <v>1062</v>
      </c>
      <c r="G315" s="143">
        <v>40878</v>
      </c>
      <c r="H315" s="251">
        <v>0</v>
      </c>
      <c r="I315" s="45">
        <v>0</v>
      </c>
      <c r="J315" s="45">
        <v>3150</v>
      </c>
      <c r="K315" s="31" t="s">
        <v>466</v>
      </c>
    </row>
    <row r="316" spans="1:11" ht="45">
      <c r="A316" s="30">
        <v>289</v>
      </c>
      <c r="B316" s="23" t="s">
        <v>248</v>
      </c>
      <c r="C316" s="31" t="s">
        <v>1126</v>
      </c>
      <c r="D316" s="34">
        <v>38665</v>
      </c>
      <c r="E316" s="31" t="s">
        <v>1125</v>
      </c>
      <c r="F316" s="250">
        <v>1062</v>
      </c>
      <c r="G316" s="143">
        <v>40878</v>
      </c>
      <c r="H316" s="251">
        <v>0</v>
      </c>
      <c r="I316" s="45">
        <v>0</v>
      </c>
      <c r="J316" s="45">
        <v>3150</v>
      </c>
      <c r="K316" s="31" t="s">
        <v>479</v>
      </c>
    </row>
    <row r="317" spans="1:11" ht="45">
      <c r="A317" s="30">
        <v>290</v>
      </c>
      <c r="B317" s="22" t="s">
        <v>248</v>
      </c>
      <c r="C317" s="30" t="s">
        <v>726</v>
      </c>
      <c r="D317" s="32">
        <v>38713</v>
      </c>
      <c r="E317" s="30" t="s">
        <v>451</v>
      </c>
      <c r="F317" s="250">
        <v>1062</v>
      </c>
      <c r="G317" s="143">
        <v>40878</v>
      </c>
      <c r="H317" s="253">
        <v>0</v>
      </c>
      <c r="I317" s="46">
        <v>0</v>
      </c>
      <c r="J317" s="46">
        <v>3150</v>
      </c>
      <c r="K317" s="33" t="s">
        <v>452</v>
      </c>
    </row>
    <row r="318" spans="1:11" ht="45">
      <c r="A318" s="30">
        <v>291</v>
      </c>
      <c r="B318" s="23" t="s">
        <v>248</v>
      </c>
      <c r="C318" s="31" t="s">
        <v>931</v>
      </c>
      <c r="D318" s="34">
        <v>38716</v>
      </c>
      <c r="E318" s="31" t="s">
        <v>475</v>
      </c>
      <c r="F318" s="250">
        <v>1062</v>
      </c>
      <c r="G318" s="143">
        <v>40878</v>
      </c>
      <c r="H318" s="251">
        <v>0</v>
      </c>
      <c r="I318" s="45">
        <v>0</v>
      </c>
      <c r="J318" s="45">
        <v>3150</v>
      </c>
      <c r="K318" s="31" t="s">
        <v>476</v>
      </c>
    </row>
    <row r="319" spans="1:11" ht="45">
      <c r="A319" s="30">
        <v>292</v>
      </c>
      <c r="B319" s="23" t="s">
        <v>248</v>
      </c>
      <c r="C319" s="31" t="s">
        <v>1127</v>
      </c>
      <c r="D319" s="34">
        <v>38665</v>
      </c>
      <c r="E319" s="31" t="s">
        <v>1125</v>
      </c>
      <c r="F319" s="250">
        <v>1062</v>
      </c>
      <c r="G319" s="143">
        <v>40878</v>
      </c>
      <c r="H319" s="251">
        <v>0</v>
      </c>
      <c r="I319" s="45">
        <v>0</v>
      </c>
      <c r="J319" s="45">
        <v>3150</v>
      </c>
      <c r="K319" s="31" t="s">
        <v>479</v>
      </c>
    </row>
    <row r="320" spans="1:11" ht="45">
      <c r="A320" s="30">
        <v>293</v>
      </c>
      <c r="B320" s="23" t="s">
        <v>248</v>
      </c>
      <c r="C320" s="31" t="s">
        <v>1365</v>
      </c>
      <c r="D320" s="34">
        <v>38696</v>
      </c>
      <c r="E320" s="31" t="s">
        <v>1345</v>
      </c>
      <c r="F320" s="250">
        <v>1062</v>
      </c>
      <c r="G320" s="143">
        <v>40878</v>
      </c>
      <c r="H320" s="251">
        <v>0</v>
      </c>
      <c r="I320" s="45">
        <v>0</v>
      </c>
      <c r="J320" s="45">
        <v>3150</v>
      </c>
      <c r="K320" s="31" t="s">
        <v>447</v>
      </c>
    </row>
    <row r="321" spans="1:11" ht="45">
      <c r="A321" s="30">
        <v>294</v>
      </c>
      <c r="B321" s="23" t="s">
        <v>248</v>
      </c>
      <c r="C321" s="31" t="s">
        <v>1042</v>
      </c>
      <c r="D321" s="34">
        <v>38715</v>
      </c>
      <c r="E321" s="31" t="s">
        <v>451</v>
      </c>
      <c r="F321" s="250">
        <v>1062</v>
      </c>
      <c r="G321" s="143">
        <v>40878</v>
      </c>
      <c r="H321" s="251">
        <v>0</v>
      </c>
      <c r="I321" s="45">
        <v>0</v>
      </c>
      <c r="J321" s="45">
        <v>3150</v>
      </c>
      <c r="K321" s="31" t="s">
        <v>479</v>
      </c>
    </row>
    <row r="322" spans="1:11" ht="45">
      <c r="A322" s="30">
        <v>295</v>
      </c>
      <c r="B322" s="23" t="s">
        <v>248</v>
      </c>
      <c r="C322" s="31" t="s">
        <v>1366</v>
      </c>
      <c r="D322" s="34">
        <v>38706</v>
      </c>
      <c r="E322" s="31" t="s">
        <v>1345</v>
      </c>
      <c r="F322" s="250">
        <v>1062</v>
      </c>
      <c r="G322" s="143">
        <v>40878</v>
      </c>
      <c r="H322" s="251">
        <v>0</v>
      </c>
      <c r="I322" s="45">
        <v>0</v>
      </c>
      <c r="J322" s="45">
        <v>3150</v>
      </c>
      <c r="K322" s="31" t="s">
        <v>447</v>
      </c>
    </row>
    <row r="323" spans="1:11" ht="45">
      <c r="A323" s="30">
        <v>296</v>
      </c>
      <c r="B323" s="22" t="s">
        <v>248</v>
      </c>
      <c r="C323" s="30" t="s">
        <v>608</v>
      </c>
      <c r="D323" s="32">
        <v>38671</v>
      </c>
      <c r="E323" s="30" t="s">
        <v>495</v>
      </c>
      <c r="F323" s="250">
        <v>1062</v>
      </c>
      <c r="G323" s="143">
        <v>40878</v>
      </c>
      <c r="H323" s="253">
        <v>0</v>
      </c>
      <c r="I323" s="46">
        <v>0</v>
      </c>
      <c r="J323" s="46">
        <v>3150</v>
      </c>
      <c r="K323" s="30" t="s">
        <v>496</v>
      </c>
    </row>
    <row r="324" spans="1:11" ht="45">
      <c r="A324" s="30">
        <v>297</v>
      </c>
      <c r="B324" s="23" t="s">
        <v>248</v>
      </c>
      <c r="C324" s="31" t="s">
        <v>1367</v>
      </c>
      <c r="D324" s="34">
        <v>38706</v>
      </c>
      <c r="E324" s="31" t="s">
        <v>1345</v>
      </c>
      <c r="F324" s="250">
        <v>1062</v>
      </c>
      <c r="G324" s="143">
        <v>40878</v>
      </c>
      <c r="H324" s="251">
        <v>0</v>
      </c>
      <c r="I324" s="45">
        <v>0</v>
      </c>
      <c r="J324" s="45">
        <v>3150</v>
      </c>
      <c r="K324" s="31" t="s">
        <v>447</v>
      </c>
    </row>
    <row r="325" spans="1:11" ht="45">
      <c r="A325" s="30">
        <v>298</v>
      </c>
      <c r="B325" s="23" t="s">
        <v>248</v>
      </c>
      <c r="C325" s="31" t="s">
        <v>1368</v>
      </c>
      <c r="D325" s="34">
        <v>38698</v>
      </c>
      <c r="E325" s="31" t="s">
        <v>1345</v>
      </c>
      <c r="F325" s="250">
        <v>1062</v>
      </c>
      <c r="G325" s="143">
        <v>40878</v>
      </c>
      <c r="H325" s="251">
        <v>0</v>
      </c>
      <c r="I325" s="45">
        <v>0</v>
      </c>
      <c r="J325" s="45">
        <v>3150</v>
      </c>
      <c r="K325" s="31" t="s">
        <v>447</v>
      </c>
    </row>
    <row r="326" spans="1:11" ht="45">
      <c r="A326" s="30">
        <v>299</v>
      </c>
      <c r="B326" s="23" t="s">
        <v>248</v>
      </c>
      <c r="C326" s="31" t="s">
        <v>1296</v>
      </c>
      <c r="D326" s="34">
        <v>38716</v>
      </c>
      <c r="E326" s="31" t="s">
        <v>446</v>
      </c>
      <c r="F326" s="250">
        <v>1062</v>
      </c>
      <c r="G326" s="143">
        <v>40878</v>
      </c>
      <c r="H326" s="251">
        <v>0</v>
      </c>
      <c r="I326" s="45">
        <v>0</v>
      </c>
      <c r="J326" s="45">
        <v>3150</v>
      </c>
      <c r="K326" s="31" t="s">
        <v>447</v>
      </c>
    </row>
    <row r="327" spans="1:11" ht="45">
      <c r="A327" s="30">
        <v>300</v>
      </c>
      <c r="B327" s="23" t="s">
        <v>248</v>
      </c>
      <c r="C327" s="31" t="s">
        <v>1297</v>
      </c>
      <c r="D327" s="34">
        <v>38716</v>
      </c>
      <c r="E327" s="31" t="s">
        <v>446</v>
      </c>
      <c r="F327" s="250">
        <v>1062</v>
      </c>
      <c r="G327" s="143">
        <v>40878</v>
      </c>
      <c r="H327" s="251">
        <v>0</v>
      </c>
      <c r="I327" s="45">
        <v>0</v>
      </c>
      <c r="J327" s="45">
        <v>3150</v>
      </c>
      <c r="K327" s="31" t="s">
        <v>447</v>
      </c>
    </row>
    <row r="328" spans="1:11" ht="45">
      <c r="A328" s="30">
        <v>301</v>
      </c>
      <c r="B328" s="23" t="s">
        <v>248</v>
      </c>
      <c r="C328" s="31" t="s">
        <v>932</v>
      </c>
      <c r="D328" s="34">
        <v>38716</v>
      </c>
      <c r="E328" s="31" t="s">
        <v>475</v>
      </c>
      <c r="F328" s="250">
        <v>1062</v>
      </c>
      <c r="G328" s="143">
        <v>40878</v>
      </c>
      <c r="H328" s="251">
        <v>0</v>
      </c>
      <c r="I328" s="45">
        <v>0</v>
      </c>
      <c r="J328" s="45">
        <v>3150</v>
      </c>
      <c r="K328" s="31" t="s">
        <v>476</v>
      </c>
    </row>
    <row r="329" spans="1:11" ht="45">
      <c r="A329" s="30">
        <v>302</v>
      </c>
      <c r="B329" s="22" t="s">
        <v>248</v>
      </c>
      <c r="C329" s="30" t="s">
        <v>727</v>
      </c>
      <c r="D329" s="32">
        <v>38714</v>
      </c>
      <c r="E329" s="30" t="s">
        <v>451</v>
      </c>
      <c r="F329" s="250">
        <v>1062</v>
      </c>
      <c r="G329" s="143">
        <v>40878</v>
      </c>
      <c r="H329" s="253">
        <v>0</v>
      </c>
      <c r="I329" s="46">
        <v>0</v>
      </c>
      <c r="J329" s="46">
        <v>3150</v>
      </c>
      <c r="K329" s="33" t="s">
        <v>452</v>
      </c>
    </row>
    <row r="330" spans="1:11" ht="45">
      <c r="A330" s="30">
        <v>303</v>
      </c>
      <c r="B330" s="22" t="s">
        <v>248</v>
      </c>
      <c r="C330" s="30" t="s">
        <v>728</v>
      </c>
      <c r="D330" s="32">
        <v>38715</v>
      </c>
      <c r="E330" s="30" t="s">
        <v>451</v>
      </c>
      <c r="F330" s="250">
        <v>1062</v>
      </c>
      <c r="G330" s="143">
        <v>40878</v>
      </c>
      <c r="H330" s="253">
        <v>0</v>
      </c>
      <c r="I330" s="46">
        <v>0</v>
      </c>
      <c r="J330" s="46">
        <v>3150</v>
      </c>
      <c r="K330" s="33" t="s">
        <v>452</v>
      </c>
    </row>
    <row r="331" spans="1:11" ht="45">
      <c r="A331" s="30">
        <v>304</v>
      </c>
      <c r="B331" s="23" t="s">
        <v>248</v>
      </c>
      <c r="C331" s="31" t="s">
        <v>1406</v>
      </c>
      <c r="D331" s="34">
        <v>38658</v>
      </c>
      <c r="E331" s="31" t="s">
        <v>465</v>
      </c>
      <c r="F331" s="250">
        <v>1062</v>
      </c>
      <c r="G331" s="143">
        <v>40878</v>
      </c>
      <c r="H331" s="251">
        <v>0</v>
      </c>
      <c r="I331" s="45">
        <v>0</v>
      </c>
      <c r="J331" s="45">
        <v>3150</v>
      </c>
      <c r="K331" s="31" t="s">
        <v>466</v>
      </c>
    </row>
    <row r="332" spans="1:11" ht="45">
      <c r="A332" s="30">
        <v>305</v>
      </c>
      <c r="B332" s="23" t="s">
        <v>248</v>
      </c>
      <c r="C332" s="31" t="s">
        <v>1369</v>
      </c>
      <c r="D332" s="34">
        <v>38696</v>
      </c>
      <c r="E332" s="31" t="s">
        <v>1345</v>
      </c>
      <c r="F332" s="250">
        <v>1062</v>
      </c>
      <c r="G332" s="143">
        <v>40878</v>
      </c>
      <c r="H332" s="251">
        <v>0</v>
      </c>
      <c r="I332" s="45">
        <v>0</v>
      </c>
      <c r="J332" s="45">
        <v>3150</v>
      </c>
      <c r="K332" s="31" t="s">
        <v>447</v>
      </c>
    </row>
    <row r="333" spans="1:11" ht="45">
      <c r="A333" s="30">
        <v>306</v>
      </c>
      <c r="B333" s="22" t="s">
        <v>248</v>
      </c>
      <c r="C333" s="30" t="s">
        <v>729</v>
      </c>
      <c r="D333" s="32">
        <v>38699</v>
      </c>
      <c r="E333" s="30" t="s">
        <v>451</v>
      </c>
      <c r="F333" s="250">
        <v>1062</v>
      </c>
      <c r="G333" s="143">
        <v>40878</v>
      </c>
      <c r="H333" s="253">
        <v>0</v>
      </c>
      <c r="I333" s="46">
        <v>0</v>
      </c>
      <c r="J333" s="46">
        <v>10500</v>
      </c>
      <c r="K333" s="33" t="s">
        <v>452</v>
      </c>
    </row>
    <row r="334" spans="1:11" ht="45">
      <c r="A334" s="30">
        <v>307</v>
      </c>
      <c r="B334" s="23" t="s">
        <v>248</v>
      </c>
      <c r="C334" s="31" t="s">
        <v>1407</v>
      </c>
      <c r="D334" s="34">
        <v>38658</v>
      </c>
      <c r="E334" s="31" t="s">
        <v>465</v>
      </c>
      <c r="F334" s="250">
        <v>1062</v>
      </c>
      <c r="G334" s="143">
        <v>40878</v>
      </c>
      <c r="H334" s="251">
        <v>0</v>
      </c>
      <c r="I334" s="45">
        <v>0</v>
      </c>
      <c r="J334" s="45">
        <v>3150</v>
      </c>
      <c r="K334" s="31" t="s">
        <v>466</v>
      </c>
    </row>
    <row r="335" spans="1:11" ht="45">
      <c r="A335" s="30">
        <v>308</v>
      </c>
      <c r="B335" s="22" t="s">
        <v>248</v>
      </c>
      <c r="C335" s="30" t="s">
        <v>609</v>
      </c>
      <c r="D335" s="32">
        <v>38700</v>
      </c>
      <c r="E335" s="30" t="s">
        <v>495</v>
      </c>
      <c r="F335" s="250">
        <v>1062</v>
      </c>
      <c r="G335" s="143">
        <v>40878</v>
      </c>
      <c r="H335" s="253">
        <v>0</v>
      </c>
      <c r="I335" s="46">
        <v>0</v>
      </c>
      <c r="J335" s="46">
        <v>3150</v>
      </c>
      <c r="K335" s="30" t="s">
        <v>496</v>
      </c>
    </row>
    <row r="336" spans="1:11" ht="45">
      <c r="A336" s="30">
        <v>309</v>
      </c>
      <c r="B336" s="22" t="s">
        <v>248</v>
      </c>
      <c r="C336" s="30" t="s">
        <v>730</v>
      </c>
      <c r="D336" s="32">
        <v>38714</v>
      </c>
      <c r="E336" s="30" t="s">
        <v>451</v>
      </c>
      <c r="F336" s="250">
        <v>1062</v>
      </c>
      <c r="G336" s="143">
        <v>40878</v>
      </c>
      <c r="H336" s="253">
        <v>0</v>
      </c>
      <c r="I336" s="46">
        <v>0</v>
      </c>
      <c r="J336" s="46">
        <v>3150</v>
      </c>
      <c r="K336" s="33" t="s">
        <v>452</v>
      </c>
    </row>
    <row r="337" spans="1:11" ht="45">
      <c r="A337" s="30">
        <v>310</v>
      </c>
      <c r="B337" s="23" t="s">
        <v>248</v>
      </c>
      <c r="C337" s="31" t="s">
        <v>933</v>
      </c>
      <c r="D337" s="34">
        <v>38716</v>
      </c>
      <c r="E337" s="31" t="s">
        <v>475</v>
      </c>
      <c r="F337" s="250">
        <v>1062</v>
      </c>
      <c r="G337" s="143">
        <v>40878</v>
      </c>
      <c r="H337" s="251">
        <v>0</v>
      </c>
      <c r="I337" s="45">
        <v>0</v>
      </c>
      <c r="J337" s="45">
        <v>3150</v>
      </c>
      <c r="K337" s="31" t="s">
        <v>476</v>
      </c>
    </row>
    <row r="338" spans="1:11" ht="45">
      <c r="A338" s="30">
        <v>311</v>
      </c>
      <c r="B338" s="22" t="s">
        <v>248</v>
      </c>
      <c r="C338" s="30" t="s">
        <v>610</v>
      </c>
      <c r="D338" s="32">
        <v>38700</v>
      </c>
      <c r="E338" s="30" t="s">
        <v>495</v>
      </c>
      <c r="F338" s="250">
        <v>1062</v>
      </c>
      <c r="G338" s="143">
        <v>40878</v>
      </c>
      <c r="H338" s="253">
        <v>0</v>
      </c>
      <c r="I338" s="46">
        <v>0</v>
      </c>
      <c r="J338" s="46">
        <v>3150</v>
      </c>
      <c r="K338" s="30" t="s">
        <v>496</v>
      </c>
    </row>
    <row r="339" spans="1:11" ht="45">
      <c r="A339" s="30">
        <v>312</v>
      </c>
      <c r="B339" s="22" t="s">
        <v>248</v>
      </c>
      <c r="C339" s="30" t="s">
        <v>731</v>
      </c>
      <c r="D339" s="32">
        <v>38699</v>
      </c>
      <c r="E339" s="30" t="s">
        <v>451</v>
      </c>
      <c r="F339" s="250">
        <v>1062</v>
      </c>
      <c r="G339" s="143">
        <v>40878</v>
      </c>
      <c r="H339" s="253">
        <v>0</v>
      </c>
      <c r="I339" s="46">
        <v>0</v>
      </c>
      <c r="J339" s="46">
        <v>3150</v>
      </c>
      <c r="K339" s="33" t="s">
        <v>452</v>
      </c>
    </row>
    <row r="340" spans="1:11" ht="45">
      <c r="A340" s="30">
        <v>313</v>
      </c>
      <c r="B340" s="23" t="s">
        <v>248</v>
      </c>
      <c r="C340" s="31" t="s">
        <v>934</v>
      </c>
      <c r="D340" s="34">
        <v>38671</v>
      </c>
      <c r="E340" s="31" t="s">
        <v>475</v>
      </c>
      <c r="F340" s="250">
        <v>1062</v>
      </c>
      <c r="G340" s="143">
        <v>40878</v>
      </c>
      <c r="H340" s="251">
        <v>0</v>
      </c>
      <c r="I340" s="45">
        <v>0</v>
      </c>
      <c r="J340" s="45">
        <v>3150</v>
      </c>
      <c r="K340" s="31" t="s">
        <v>476</v>
      </c>
    </row>
    <row r="341" spans="1:11" ht="45">
      <c r="A341" s="30">
        <v>314</v>
      </c>
      <c r="B341" s="22" t="s">
        <v>248</v>
      </c>
      <c r="C341" s="30" t="s">
        <v>732</v>
      </c>
      <c r="D341" s="32">
        <v>38714</v>
      </c>
      <c r="E341" s="30" t="s">
        <v>451</v>
      </c>
      <c r="F341" s="250">
        <v>1062</v>
      </c>
      <c r="G341" s="143">
        <v>40878</v>
      </c>
      <c r="H341" s="253">
        <v>0</v>
      </c>
      <c r="I341" s="46">
        <v>0</v>
      </c>
      <c r="J341" s="46">
        <v>3150</v>
      </c>
      <c r="K341" s="33" t="s">
        <v>452</v>
      </c>
    </row>
    <row r="342" spans="1:11" ht="45">
      <c r="A342" s="30">
        <v>315</v>
      </c>
      <c r="B342" s="22" t="s">
        <v>248</v>
      </c>
      <c r="C342" s="30" t="s">
        <v>733</v>
      </c>
      <c r="D342" s="32">
        <v>38712</v>
      </c>
      <c r="E342" s="30" t="s">
        <v>451</v>
      </c>
      <c r="F342" s="250">
        <v>1062</v>
      </c>
      <c r="G342" s="143">
        <v>40878</v>
      </c>
      <c r="H342" s="253">
        <v>0</v>
      </c>
      <c r="I342" s="46">
        <v>0</v>
      </c>
      <c r="J342" s="46">
        <v>3150</v>
      </c>
      <c r="K342" s="33" t="s">
        <v>452</v>
      </c>
    </row>
    <row r="343" spans="1:11" ht="45">
      <c r="A343" s="30">
        <v>316</v>
      </c>
      <c r="B343" s="23" t="s">
        <v>248</v>
      </c>
      <c r="C343" s="31" t="s">
        <v>1043</v>
      </c>
      <c r="D343" s="34">
        <v>38714</v>
      </c>
      <c r="E343" s="31" t="s">
        <v>451</v>
      </c>
      <c r="F343" s="250">
        <v>1062</v>
      </c>
      <c r="G343" s="143">
        <v>40878</v>
      </c>
      <c r="H343" s="251">
        <v>0</v>
      </c>
      <c r="I343" s="45">
        <v>0</v>
      </c>
      <c r="J343" s="45">
        <v>3150</v>
      </c>
      <c r="K343" s="31" t="s">
        <v>479</v>
      </c>
    </row>
    <row r="344" spans="1:11" ht="45">
      <c r="A344" s="30">
        <v>317</v>
      </c>
      <c r="B344" s="22" t="s">
        <v>248</v>
      </c>
      <c r="C344" s="30" t="s">
        <v>611</v>
      </c>
      <c r="D344" s="32">
        <v>38671</v>
      </c>
      <c r="E344" s="30" t="s">
        <v>495</v>
      </c>
      <c r="F344" s="250">
        <v>1062</v>
      </c>
      <c r="G344" s="143">
        <v>40878</v>
      </c>
      <c r="H344" s="253">
        <v>0</v>
      </c>
      <c r="I344" s="46">
        <v>0</v>
      </c>
      <c r="J344" s="46">
        <v>3150</v>
      </c>
      <c r="K344" s="30" t="s">
        <v>496</v>
      </c>
    </row>
    <row r="345" spans="1:11" ht="45">
      <c r="A345" s="30">
        <v>318</v>
      </c>
      <c r="B345" s="22" t="s">
        <v>248</v>
      </c>
      <c r="C345" s="30" t="s">
        <v>734</v>
      </c>
      <c r="D345" s="32">
        <v>38712</v>
      </c>
      <c r="E345" s="30" t="s">
        <v>451</v>
      </c>
      <c r="F345" s="250">
        <v>1062</v>
      </c>
      <c r="G345" s="143">
        <v>40878</v>
      </c>
      <c r="H345" s="253">
        <v>0</v>
      </c>
      <c r="I345" s="46">
        <v>0</v>
      </c>
      <c r="J345" s="46">
        <v>3150</v>
      </c>
      <c r="K345" s="33" t="s">
        <v>452</v>
      </c>
    </row>
    <row r="346" spans="1:11" ht="45">
      <c r="A346" s="30">
        <v>319</v>
      </c>
      <c r="B346" s="22" t="s">
        <v>248</v>
      </c>
      <c r="C346" s="30" t="s">
        <v>612</v>
      </c>
      <c r="D346" s="32">
        <v>38671</v>
      </c>
      <c r="E346" s="30" t="s">
        <v>495</v>
      </c>
      <c r="F346" s="250">
        <v>1062</v>
      </c>
      <c r="G346" s="143">
        <v>40878</v>
      </c>
      <c r="H346" s="253">
        <v>0</v>
      </c>
      <c r="I346" s="46">
        <v>0</v>
      </c>
      <c r="J346" s="46">
        <v>3150</v>
      </c>
      <c r="K346" s="30" t="s">
        <v>496</v>
      </c>
    </row>
    <row r="347" spans="1:11" ht="45">
      <c r="A347" s="30">
        <v>320</v>
      </c>
      <c r="B347" s="23" t="s">
        <v>248</v>
      </c>
      <c r="C347" s="31" t="s">
        <v>1044</v>
      </c>
      <c r="D347" s="34">
        <v>38714</v>
      </c>
      <c r="E347" s="31" t="s">
        <v>451</v>
      </c>
      <c r="F347" s="250">
        <v>1062</v>
      </c>
      <c r="G347" s="143">
        <v>40878</v>
      </c>
      <c r="H347" s="251">
        <v>0</v>
      </c>
      <c r="I347" s="45">
        <v>0</v>
      </c>
      <c r="J347" s="45">
        <v>3150</v>
      </c>
      <c r="K347" s="31" t="s">
        <v>479</v>
      </c>
    </row>
    <row r="348" spans="1:11" ht="45">
      <c r="A348" s="30">
        <v>321</v>
      </c>
      <c r="B348" s="22" t="s">
        <v>248</v>
      </c>
      <c r="C348" s="30" t="s">
        <v>613</v>
      </c>
      <c r="D348" s="32">
        <v>38671</v>
      </c>
      <c r="E348" s="30" t="s">
        <v>495</v>
      </c>
      <c r="F348" s="250">
        <v>1062</v>
      </c>
      <c r="G348" s="143">
        <v>40878</v>
      </c>
      <c r="H348" s="253">
        <v>0</v>
      </c>
      <c r="I348" s="46">
        <v>0</v>
      </c>
      <c r="J348" s="46">
        <v>3150</v>
      </c>
      <c r="K348" s="30" t="s">
        <v>496</v>
      </c>
    </row>
    <row r="349" spans="1:11" ht="45">
      <c r="A349" s="30">
        <v>322</v>
      </c>
      <c r="B349" s="23" t="s">
        <v>248</v>
      </c>
      <c r="C349" s="31" t="s">
        <v>1298</v>
      </c>
      <c r="D349" s="34">
        <v>38671</v>
      </c>
      <c r="E349" s="31" t="s">
        <v>446</v>
      </c>
      <c r="F349" s="250">
        <v>1062</v>
      </c>
      <c r="G349" s="143">
        <v>40878</v>
      </c>
      <c r="H349" s="251">
        <v>0</v>
      </c>
      <c r="I349" s="45">
        <v>0</v>
      </c>
      <c r="J349" s="45">
        <v>3150</v>
      </c>
      <c r="K349" s="31" t="s">
        <v>447</v>
      </c>
    </row>
    <row r="350" spans="1:11" ht="45">
      <c r="A350" s="30">
        <v>323</v>
      </c>
      <c r="B350" s="23" t="s">
        <v>248</v>
      </c>
      <c r="C350" s="31" t="s">
        <v>1299</v>
      </c>
      <c r="D350" s="34">
        <v>38671</v>
      </c>
      <c r="E350" s="31" t="s">
        <v>446</v>
      </c>
      <c r="F350" s="250">
        <v>1062</v>
      </c>
      <c r="G350" s="143">
        <v>40878</v>
      </c>
      <c r="H350" s="251">
        <v>0</v>
      </c>
      <c r="I350" s="45">
        <v>0</v>
      </c>
      <c r="J350" s="45">
        <v>3150</v>
      </c>
      <c r="K350" s="31" t="s">
        <v>447</v>
      </c>
    </row>
    <row r="351" spans="1:11" ht="45">
      <c r="A351" s="30">
        <v>324</v>
      </c>
      <c r="B351" s="23" t="s">
        <v>248</v>
      </c>
      <c r="C351" s="31" t="s">
        <v>1045</v>
      </c>
      <c r="D351" s="34">
        <v>38715</v>
      </c>
      <c r="E351" s="31" t="s">
        <v>451</v>
      </c>
      <c r="F351" s="250">
        <v>1062</v>
      </c>
      <c r="G351" s="143">
        <v>40878</v>
      </c>
      <c r="H351" s="251">
        <v>0</v>
      </c>
      <c r="I351" s="45">
        <v>0</v>
      </c>
      <c r="J351" s="45">
        <v>3150</v>
      </c>
      <c r="K351" s="31" t="s">
        <v>479</v>
      </c>
    </row>
    <row r="352" spans="1:11" ht="45">
      <c r="A352" s="30">
        <v>325</v>
      </c>
      <c r="B352" s="23" t="s">
        <v>248</v>
      </c>
      <c r="C352" s="31" t="s">
        <v>1046</v>
      </c>
      <c r="D352" s="34">
        <v>38686</v>
      </c>
      <c r="E352" s="31" t="s">
        <v>451</v>
      </c>
      <c r="F352" s="250">
        <v>1062</v>
      </c>
      <c r="G352" s="143">
        <v>40878</v>
      </c>
      <c r="H352" s="251">
        <v>0</v>
      </c>
      <c r="I352" s="45">
        <v>0</v>
      </c>
      <c r="J352" s="45">
        <v>3150</v>
      </c>
      <c r="K352" s="31" t="s">
        <v>479</v>
      </c>
    </row>
    <row r="353" spans="1:11" ht="45">
      <c r="A353" s="30">
        <v>326</v>
      </c>
      <c r="B353" s="23" t="s">
        <v>248</v>
      </c>
      <c r="C353" s="31" t="s">
        <v>1047</v>
      </c>
      <c r="D353" s="34">
        <v>38701</v>
      </c>
      <c r="E353" s="31" t="s">
        <v>451</v>
      </c>
      <c r="F353" s="250">
        <v>1062</v>
      </c>
      <c r="G353" s="143">
        <v>40878</v>
      </c>
      <c r="H353" s="251">
        <v>0</v>
      </c>
      <c r="I353" s="45">
        <v>0</v>
      </c>
      <c r="J353" s="45">
        <v>3150</v>
      </c>
      <c r="K353" s="31" t="s">
        <v>479</v>
      </c>
    </row>
    <row r="354" spans="1:11" ht="45">
      <c r="A354" s="30">
        <v>327</v>
      </c>
      <c r="B354" s="22" t="s">
        <v>248</v>
      </c>
      <c r="C354" s="30" t="s">
        <v>735</v>
      </c>
      <c r="D354" s="32">
        <v>38712</v>
      </c>
      <c r="E354" s="30" t="s">
        <v>451</v>
      </c>
      <c r="F354" s="250">
        <v>1062</v>
      </c>
      <c r="G354" s="143">
        <v>40878</v>
      </c>
      <c r="H354" s="253">
        <v>0</v>
      </c>
      <c r="I354" s="46">
        <v>0</v>
      </c>
      <c r="J354" s="46">
        <v>3150</v>
      </c>
      <c r="K354" s="33" t="s">
        <v>452</v>
      </c>
    </row>
    <row r="355" spans="1:11" ht="45">
      <c r="A355" s="30">
        <v>328</v>
      </c>
      <c r="B355" s="22" t="s">
        <v>248</v>
      </c>
      <c r="C355" s="30" t="s">
        <v>736</v>
      </c>
      <c r="D355" s="32">
        <v>38714</v>
      </c>
      <c r="E355" s="30" t="s">
        <v>451</v>
      </c>
      <c r="F355" s="250">
        <v>1062</v>
      </c>
      <c r="G355" s="143">
        <v>40878</v>
      </c>
      <c r="H355" s="253">
        <v>0</v>
      </c>
      <c r="I355" s="46">
        <v>0</v>
      </c>
      <c r="J355" s="46">
        <v>3150</v>
      </c>
      <c r="K355" s="33" t="s">
        <v>452</v>
      </c>
    </row>
    <row r="356" spans="1:11" ht="45">
      <c r="A356" s="30">
        <v>329</v>
      </c>
      <c r="B356" s="22" t="s">
        <v>248</v>
      </c>
      <c r="C356" s="30" t="s">
        <v>614</v>
      </c>
      <c r="D356" s="32">
        <v>38700</v>
      </c>
      <c r="E356" s="30" t="s">
        <v>495</v>
      </c>
      <c r="F356" s="250">
        <v>1062</v>
      </c>
      <c r="G356" s="143">
        <v>40878</v>
      </c>
      <c r="H356" s="253">
        <v>0</v>
      </c>
      <c r="I356" s="46">
        <v>0</v>
      </c>
      <c r="J356" s="46">
        <v>3150</v>
      </c>
      <c r="K356" s="30" t="s">
        <v>496</v>
      </c>
    </row>
    <row r="357" spans="1:11" ht="45">
      <c r="A357" s="30">
        <v>330</v>
      </c>
      <c r="B357" s="23" t="s">
        <v>248</v>
      </c>
      <c r="C357" s="31" t="s">
        <v>1128</v>
      </c>
      <c r="D357" s="34">
        <v>38716</v>
      </c>
      <c r="E357" s="31" t="s">
        <v>1125</v>
      </c>
      <c r="F357" s="250">
        <v>1062</v>
      </c>
      <c r="G357" s="143">
        <v>40878</v>
      </c>
      <c r="H357" s="251">
        <v>0</v>
      </c>
      <c r="I357" s="45">
        <v>0</v>
      </c>
      <c r="J357" s="45">
        <v>3150</v>
      </c>
      <c r="K357" s="31" t="s">
        <v>479</v>
      </c>
    </row>
    <row r="358" spans="1:11" ht="45">
      <c r="A358" s="30">
        <v>331</v>
      </c>
      <c r="B358" s="22" t="s">
        <v>248</v>
      </c>
      <c r="C358" s="30" t="s">
        <v>737</v>
      </c>
      <c r="D358" s="32">
        <v>38714</v>
      </c>
      <c r="E358" s="30" t="s">
        <v>451</v>
      </c>
      <c r="F358" s="250">
        <v>1062</v>
      </c>
      <c r="G358" s="143">
        <v>40878</v>
      </c>
      <c r="H358" s="253">
        <v>0</v>
      </c>
      <c r="I358" s="46">
        <v>0</v>
      </c>
      <c r="J358" s="46">
        <v>3150</v>
      </c>
      <c r="K358" s="33" t="s">
        <v>452</v>
      </c>
    </row>
    <row r="359" spans="1:11" ht="45">
      <c r="A359" s="30">
        <v>332</v>
      </c>
      <c r="B359" s="22" t="s">
        <v>248</v>
      </c>
      <c r="C359" s="30" t="s">
        <v>738</v>
      </c>
      <c r="D359" s="32">
        <v>38707</v>
      </c>
      <c r="E359" s="30" t="s">
        <v>451</v>
      </c>
      <c r="F359" s="250">
        <v>1062</v>
      </c>
      <c r="G359" s="143">
        <v>40878</v>
      </c>
      <c r="H359" s="253">
        <v>0</v>
      </c>
      <c r="I359" s="46">
        <v>0</v>
      </c>
      <c r="J359" s="46">
        <v>3150</v>
      </c>
      <c r="K359" s="33" t="s">
        <v>452</v>
      </c>
    </row>
    <row r="360" spans="1:11" ht="45">
      <c r="A360" s="30">
        <v>333</v>
      </c>
      <c r="B360" s="23" t="s">
        <v>248</v>
      </c>
      <c r="C360" s="31" t="s">
        <v>1408</v>
      </c>
      <c r="D360" s="34">
        <v>38693</v>
      </c>
      <c r="E360" s="31" t="s">
        <v>465</v>
      </c>
      <c r="F360" s="250">
        <v>1062</v>
      </c>
      <c r="G360" s="143">
        <v>40878</v>
      </c>
      <c r="H360" s="251">
        <v>0</v>
      </c>
      <c r="I360" s="45">
        <v>0</v>
      </c>
      <c r="J360" s="45">
        <v>3150</v>
      </c>
      <c r="K360" s="31" t="s">
        <v>466</v>
      </c>
    </row>
    <row r="361" spans="1:11" ht="45">
      <c r="A361" s="30">
        <v>334</v>
      </c>
      <c r="B361" s="23" t="s">
        <v>248</v>
      </c>
      <c r="C361" s="31" t="s">
        <v>1048</v>
      </c>
      <c r="D361" s="34">
        <v>38714</v>
      </c>
      <c r="E361" s="31" t="s">
        <v>451</v>
      </c>
      <c r="F361" s="250">
        <v>1062</v>
      </c>
      <c r="G361" s="143">
        <v>40878</v>
      </c>
      <c r="H361" s="251">
        <v>0</v>
      </c>
      <c r="I361" s="45">
        <v>0</v>
      </c>
      <c r="J361" s="45">
        <v>3150</v>
      </c>
      <c r="K361" s="31" t="s">
        <v>479</v>
      </c>
    </row>
    <row r="362" spans="1:11" ht="45">
      <c r="A362" s="30">
        <v>335</v>
      </c>
      <c r="B362" s="22" t="s">
        <v>248</v>
      </c>
      <c r="C362" s="30" t="s">
        <v>739</v>
      </c>
      <c r="D362" s="32">
        <v>38701</v>
      </c>
      <c r="E362" s="30" t="s">
        <v>451</v>
      </c>
      <c r="F362" s="250">
        <v>1062</v>
      </c>
      <c r="G362" s="143">
        <v>40878</v>
      </c>
      <c r="H362" s="253">
        <v>0</v>
      </c>
      <c r="I362" s="46">
        <v>0</v>
      </c>
      <c r="J362" s="46">
        <v>3150</v>
      </c>
      <c r="K362" s="33" t="s">
        <v>452</v>
      </c>
    </row>
    <row r="363" spans="1:11" ht="45">
      <c r="A363" s="30">
        <v>336</v>
      </c>
      <c r="B363" s="22" t="s">
        <v>248</v>
      </c>
      <c r="C363" s="30" t="s">
        <v>615</v>
      </c>
      <c r="D363" s="32">
        <v>38671</v>
      </c>
      <c r="E363" s="30" t="s">
        <v>495</v>
      </c>
      <c r="F363" s="250">
        <v>1062</v>
      </c>
      <c r="G363" s="143">
        <v>40878</v>
      </c>
      <c r="H363" s="253">
        <v>0</v>
      </c>
      <c r="I363" s="46">
        <v>0</v>
      </c>
      <c r="J363" s="46">
        <v>3150</v>
      </c>
      <c r="K363" s="30" t="s">
        <v>496</v>
      </c>
    </row>
    <row r="364" spans="1:11" ht="45">
      <c r="A364" s="30">
        <v>337</v>
      </c>
      <c r="B364" s="23" t="s">
        <v>248</v>
      </c>
      <c r="C364" s="31" t="s">
        <v>1409</v>
      </c>
      <c r="D364" s="34">
        <v>38693</v>
      </c>
      <c r="E364" s="31" t="s">
        <v>465</v>
      </c>
      <c r="F364" s="250">
        <v>1062</v>
      </c>
      <c r="G364" s="143">
        <v>40878</v>
      </c>
      <c r="H364" s="251">
        <v>0</v>
      </c>
      <c r="I364" s="45">
        <v>0</v>
      </c>
      <c r="J364" s="45">
        <v>3150</v>
      </c>
      <c r="K364" s="31" t="s">
        <v>466</v>
      </c>
    </row>
    <row r="365" spans="1:11" ht="45">
      <c r="A365" s="30">
        <v>338</v>
      </c>
      <c r="B365" s="22" t="s">
        <v>248</v>
      </c>
      <c r="C365" s="30" t="s">
        <v>740</v>
      </c>
      <c r="D365" s="32">
        <v>38715</v>
      </c>
      <c r="E365" s="30" t="s">
        <v>451</v>
      </c>
      <c r="F365" s="250">
        <v>1062</v>
      </c>
      <c r="G365" s="143">
        <v>40878</v>
      </c>
      <c r="H365" s="253">
        <v>0</v>
      </c>
      <c r="I365" s="46">
        <v>0</v>
      </c>
      <c r="J365" s="46">
        <v>3150</v>
      </c>
      <c r="K365" s="33" t="s">
        <v>452</v>
      </c>
    </row>
    <row r="366" spans="1:11" ht="45">
      <c r="A366" s="30">
        <v>339</v>
      </c>
      <c r="B366" s="22" t="s">
        <v>248</v>
      </c>
      <c r="C366" s="30" t="s">
        <v>741</v>
      </c>
      <c r="D366" s="32">
        <v>38686</v>
      </c>
      <c r="E366" s="30" t="s">
        <v>451</v>
      </c>
      <c r="F366" s="250">
        <v>1062</v>
      </c>
      <c r="G366" s="143">
        <v>40878</v>
      </c>
      <c r="H366" s="253">
        <v>0</v>
      </c>
      <c r="I366" s="46">
        <v>0</v>
      </c>
      <c r="J366" s="46">
        <v>3150</v>
      </c>
      <c r="K366" s="33" t="s">
        <v>452</v>
      </c>
    </row>
    <row r="367" spans="1:11" ht="45">
      <c r="A367" s="30">
        <v>340</v>
      </c>
      <c r="B367" s="22" t="s">
        <v>248</v>
      </c>
      <c r="C367" s="30" t="s">
        <v>742</v>
      </c>
      <c r="D367" s="32">
        <v>38671</v>
      </c>
      <c r="E367" s="30" t="s">
        <v>451</v>
      </c>
      <c r="F367" s="250">
        <v>1062</v>
      </c>
      <c r="G367" s="143">
        <v>40878</v>
      </c>
      <c r="H367" s="253">
        <v>0</v>
      </c>
      <c r="I367" s="46">
        <v>0</v>
      </c>
      <c r="J367" s="46">
        <v>3150</v>
      </c>
      <c r="K367" s="33" t="s">
        <v>452</v>
      </c>
    </row>
    <row r="368" spans="1:11" ht="45">
      <c r="A368" s="30">
        <v>341</v>
      </c>
      <c r="B368" s="22" t="s">
        <v>248</v>
      </c>
      <c r="C368" s="30" t="s">
        <v>743</v>
      </c>
      <c r="D368" s="32">
        <v>38715</v>
      </c>
      <c r="E368" s="30" t="s">
        <v>451</v>
      </c>
      <c r="F368" s="250">
        <v>1062</v>
      </c>
      <c r="G368" s="143">
        <v>40878</v>
      </c>
      <c r="H368" s="253">
        <v>0</v>
      </c>
      <c r="I368" s="46">
        <v>0</v>
      </c>
      <c r="J368" s="46">
        <v>3150</v>
      </c>
      <c r="K368" s="33" t="s">
        <v>452</v>
      </c>
    </row>
    <row r="369" spans="1:11" ht="45">
      <c r="A369" s="30">
        <v>342</v>
      </c>
      <c r="B369" s="23" t="s">
        <v>248</v>
      </c>
      <c r="C369" s="31" t="s">
        <v>1370</v>
      </c>
      <c r="D369" s="34">
        <v>38696</v>
      </c>
      <c r="E369" s="31" t="s">
        <v>1371</v>
      </c>
      <c r="F369" s="250">
        <v>1062</v>
      </c>
      <c r="G369" s="143">
        <v>40878</v>
      </c>
      <c r="H369" s="251">
        <v>0</v>
      </c>
      <c r="I369" s="45">
        <v>0</v>
      </c>
      <c r="J369" s="45">
        <v>3150</v>
      </c>
      <c r="K369" s="31" t="s">
        <v>447</v>
      </c>
    </row>
    <row r="370" spans="1:11" ht="45">
      <c r="A370" s="30">
        <v>343</v>
      </c>
      <c r="B370" s="23" t="s">
        <v>248</v>
      </c>
      <c r="C370" s="31" t="s">
        <v>1049</v>
      </c>
      <c r="D370" s="34">
        <v>38714</v>
      </c>
      <c r="E370" s="31" t="s">
        <v>451</v>
      </c>
      <c r="F370" s="250">
        <v>1062</v>
      </c>
      <c r="G370" s="143">
        <v>40878</v>
      </c>
      <c r="H370" s="251">
        <v>0</v>
      </c>
      <c r="I370" s="45">
        <v>0</v>
      </c>
      <c r="J370" s="45">
        <v>3150</v>
      </c>
      <c r="K370" s="31" t="s">
        <v>479</v>
      </c>
    </row>
    <row r="371" spans="1:11" ht="45">
      <c r="A371" s="30">
        <v>344</v>
      </c>
      <c r="B371" s="23" t="s">
        <v>248</v>
      </c>
      <c r="C371" s="31" t="s">
        <v>860</v>
      </c>
      <c r="D371" s="34">
        <v>38716</v>
      </c>
      <c r="E371" s="31" t="s">
        <v>460</v>
      </c>
      <c r="F371" s="250">
        <v>1062</v>
      </c>
      <c r="G371" s="143">
        <v>40878</v>
      </c>
      <c r="H371" s="251">
        <v>0</v>
      </c>
      <c r="I371" s="45">
        <v>0</v>
      </c>
      <c r="J371" s="45">
        <v>3150</v>
      </c>
      <c r="K371" s="31" t="s">
        <v>461</v>
      </c>
    </row>
    <row r="372" spans="1:11" ht="45">
      <c r="A372" s="30">
        <v>345</v>
      </c>
      <c r="B372" s="23" t="s">
        <v>248</v>
      </c>
      <c r="C372" s="31" t="s">
        <v>1372</v>
      </c>
      <c r="D372" s="34">
        <v>38698</v>
      </c>
      <c r="E372" s="31" t="s">
        <v>1345</v>
      </c>
      <c r="F372" s="250">
        <v>1062</v>
      </c>
      <c r="G372" s="143">
        <v>40878</v>
      </c>
      <c r="H372" s="251">
        <v>0</v>
      </c>
      <c r="I372" s="45">
        <v>0</v>
      </c>
      <c r="J372" s="45">
        <v>3150</v>
      </c>
      <c r="K372" s="31" t="s">
        <v>447</v>
      </c>
    </row>
    <row r="373" spans="1:11" ht="45">
      <c r="A373" s="30">
        <v>346</v>
      </c>
      <c r="B373" s="23" t="s">
        <v>248</v>
      </c>
      <c r="C373" s="31" t="s">
        <v>1373</v>
      </c>
      <c r="D373" s="34">
        <v>38698</v>
      </c>
      <c r="E373" s="31" t="s">
        <v>1345</v>
      </c>
      <c r="F373" s="250">
        <v>1062</v>
      </c>
      <c r="G373" s="143">
        <v>40878</v>
      </c>
      <c r="H373" s="251">
        <v>0</v>
      </c>
      <c r="I373" s="45">
        <v>0</v>
      </c>
      <c r="J373" s="45">
        <v>3150</v>
      </c>
      <c r="K373" s="31" t="s">
        <v>447</v>
      </c>
    </row>
    <row r="374" spans="1:11" ht="45">
      <c r="A374" s="30">
        <v>347</v>
      </c>
      <c r="B374" s="23" t="s">
        <v>248</v>
      </c>
      <c r="C374" s="31" t="s">
        <v>1374</v>
      </c>
      <c r="D374" s="34">
        <v>38698</v>
      </c>
      <c r="E374" s="31" t="s">
        <v>1345</v>
      </c>
      <c r="F374" s="250">
        <v>1062</v>
      </c>
      <c r="G374" s="143">
        <v>40878</v>
      </c>
      <c r="H374" s="251">
        <v>0</v>
      </c>
      <c r="I374" s="45">
        <v>0</v>
      </c>
      <c r="J374" s="45">
        <v>3150</v>
      </c>
      <c r="K374" s="31" t="s">
        <v>447</v>
      </c>
    </row>
    <row r="375" spans="1:11" ht="45">
      <c r="A375" s="30">
        <v>348</v>
      </c>
      <c r="B375" s="22" t="s">
        <v>248</v>
      </c>
      <c r="C375" s="30" t="s">
        <v>744</v>
      </c>
      <c r="D375" s="32">
        <v>38714</v>
      </c>
      <c r="E375" s="30" t="s">
        <v>451</v>
      </c>
      <c r="F375" s="250">
        <v>1062</v>
      </c>
      <c r="G375" s="143">
        <v>40878</v>
      </c>
      <c r="H375" s="253">
        <v>0</v>
      </c>
      <c r="I375" s="46">
        <v>0</v>
      </c>
      <c r="J375" s="46">
        <v>3150</v>
      </c>
      <c r="K375" s="33" t="s">
        <v>452</v>
      </c>
    </row>
    <row r="376" spans="1:11" ht="45">
      <c r="A376" s="30">
        <v>349</v>
      </c>
      <c r="B376" s="22" t="s">
        <v>248</v>
      </c>
      <c r="C376" s="30" t="s">
        <v>745</v>
      </c>
      <c r="D376" s="32">
        <v>38700</v>
      </c>
      <c r="E376" s="30" t="s">
        <v>451</v>
      </c>
      <c r="F376" s="250">
        <v>1062</v>
      </c>
      <c r="G376" s="143">
        <v>40878</v>
      </c>
      <c r="H376" s="253">
        <v>0</v>
      </c>
      <c r="I376" s="46">
        <v>0</v>
      </c>
      <c r="J376" s="46">
        <v>3150</v>
      </c>
      <c r="K376" s="33" t="s">
        <v>452</v>
      </c>
    </row>
    <row r="377" spans="1:11" ht="45">
      <c r="A377" s="30">
        <v>350</v>
      </c>
      <c r="B377" s="22" t="s">
        <v>248</v>
      </c>
      <c r="C377" s="30" t="s">
        <v>746</v>
      </c>
      <c r="D377" s="32">
        <v>38698</v>
      </c>
      <c r="E377" s="30" t="s">
        <v>451</v>
      </c>
      <c r="F377" s="250">
        <v>1062</v>
      </c>
      <c r="G377" s="143">
        <v>40878</v>
      </c>
      <c r="H377" s="253">
        <v>0</v>
      </c>
      <c r="I377" s="46">
        <v>0</v>
      </c>
      <c r="J377" s="46">
        <v>3150</v>
      </c>
      <c r="K377" s="33" t="s">
        <v>452</v>
      </c>
    </row>
    <row r="378" spans="1:11" ht="45">
      <c r="A378" s="30">
        <v>351</v>
      </c>
      <c r="B378" s="23" t="s">
        <v>248</v>
      </c>
      <c r="C378" s="31" t="s">
        <v>1050</v>
      </c>
      <c r="D378" s="34">
        <v>38714</v>
      </c>
      <c r="E378" s="31" t="s">
        <v>451</v>
      </c>
      <c r="F378" s="250">
        <v>1062</v>
      </c>
      <c r="G378" s="143">
        <v>40878</v>
      </c>
      <c r="H378" s="251">
        <v>0</v>
      </c>
      <c r="I378" s="45">
        <v>0</v>
      </c>
      <c r="J378" s="45">
        <v>3150</v>
      </c>
      <c r="K378" s="31" t="s">
        <v>479</v>
      </c>
    </row>
    <row r="379" spans="1:11" ht="45">
      <c r="A379" s="30">
        <v>352</v>
      </c>
      <c r="B379" s="23" t="s">
        <v>248</v>
      </c>
      <c r="C379" s="31" t="s">
        <v>861</v>
      </c>
      <c r="D379" s="34">
        <v>38716</v>
      </c>
      <c r="E379" s="31" t="s">
        <v>460</v>
      </c>
      <c r="F379" s="250">
        <v>1062</v>
      </c>
      <c r="G379" s="143">
        <v>40878</v>
      </c>
      <c r="H379" s="251">
        <v>0</v>
      </c>
      <c r="I379" s="45">
        <v>0</v>
      </c>
      <c r="J379" s="45">
        <v>3150</v>
      </c>
      <c r="K379" s="31" t="s">
        <v>461</v>
      </c>
    </row>
    <row r="380" spans="1:11" ht="45">
      <c r="A380" s="30">
        <v>353</v>
      </c>
      <c r="B380" s="22" t="s">
        <v>248</v>
      </c>
      <c r="C380" s="30" t="s">
        <v>747</v>
      </c>
      <c r="D380" s="32">
        <v>38712</v>
      </c>
      <c r="E380" s="30" t="s">
        <v>451</v>
      </c>
      <c r="F380" s="250">
        <v>1062</v>
      </c>
      <c r="G380" s="143">
        <v>40878</v>
      </c>
      <c r="H380" s="253">
        <v>0</v>
      </c>
      <c r="I380" s="46">
        <v>0</v>
      </c>
      <c r="J380" s="46">
        <v>3150</v>
      </c>
      <c r="K380" s="33" t="s">
        <v>452</v>
      </c>
    </row>
    <row r="381" spans="1:11" ht="45">
      <c r="A381" s="30">
        <v>354</v>
      </c>
      <c r="B381" s="22" t="s">
        <v>248</v>
      </c>
      <c r="C381" s="30" t="s">
        <v>616</v>
      </c>
      <c r="D381" s="32">
        <v>38671</v>
      </c>
      <c r="E381" s="30" t="s">
        <v>495</v>
      </c>
      <c r="F381" s="250">
        <v>1062</v>
      </c>
      <c r="G381" s="143">
        <v>40878</v>
      </c>
      <c r="H381" s="253">
        <v>0</v>
      </c>
      <c r="I381" s="46">
        <v>0</v>
      </c>
      <c r="J381" s="46">
        <v>3150</v>
      </c>
      <c r="K381" s="30" t="s">
        <v>496</v>
      </c>
    </row>
    <row r="382" spans="1:11" ht="45">
      <c r="A382" s="30">
        <v>355</v>
      </c>
      <c r="B382" s="22" t="s">
        <v>248</v>
      </c>
      <c r="C382" s="30" t="s">
        <v>748</v>
      </c>
      <c r="D382" s="32">
        <v>38698</v>
      </c>
      <c r="E382" s="30" t="s">
        <v>451</v>
      </c>
      <c r="F382" s="250">
        <v>1062</v>
      </c>
      <c r="G382" s="143">
        <v>40878</v>
      </c>
      <c r="H382" s="253">
        <v>0</v>
      </c>
      <c r="I382" s="46">
        <v>0</v>
      </c>
      <c r="J382" s="46">
        <v>3150</v>
      </c>
      <c r="K382" s="33" t="s">
        <v>452</v>
      </c>
    </row>
    <row r="383" spans="1:11" ht="45">
      <c r="A383" s="30">
        <v>356</v>
      </c>
      <c r="B383" s="22" t="s">
        <v>248</v>
      </c>
      <c r="C383" s="30" t="s">
        <v>749</v>
      </c>
      <c r="D383" s="32">
        <v>38707</v>
      </c>
      <c r="E383" s="30" t="s">
        <v>451</v>
      </c>
      <c r="F383" s="250">
        <v>1062</v>
      </c>
      <c r="G383" s="143">
        <v>40878</v>
      </c>
      <c r="H383" s="253">
        <v>0</v>
      </c>
      <c r="I383" s="46">
        <v>0</v>
      </c>
      <c r="J383" s="46">
        <v>3150</v>
      </c>
      <c r="K383" s="33" t="s">
        <v>452</v>
      </c>
    </row>
    <row r="384" spans="1:11" ht="45">
      <c r="A384" s="30">
        <v>357</v>
      </c>
      <c r="B384" s="22" t="s">
        <v>248</v>
      </c>
      <c r="C384" s="30" t="s">
        <v>750</v>
      </c>
      <c r="D384" s="32">
        <v>38698</v>
      </c>
      <c r="E384" s="30" t="s">
        <v>451</v>
      </c>
      <c r="F384" s="250">
        <v>1062</v>
      </c>
      <c r="G384" s="143">
        <v>40878</v>
      </c>
      <c r="H384" s="253">
        <v>0</v>
      </c>
      <c r="I384" s="46">
        <v>0</v>
      </c>
      <c r="J384" s="46">
        <v>3150</v>
      </c>
      <c r="K384" s="33" t="s">
        <v>452</v>
      </c>
    </row>
    <row r="385" spans="1:11" ht="45">
      <c r="A385" s="30">
        <v>358</v>
      </c>
      <c r="B385" s="23" t="s">
        <v>248</v>
      </c>
      <c r="C385" s="31" t="s">
        <v>935</v>
      </c>
      <c r="D385" s="34">
        <v>38671</v>
      </c>
      <c r="E385" s="31" t="s">
        <v>475</v>
      </c>
      <c r="F385" s="250">
        <v>1062</v>
      </c>
      <c r="G385" s="143">
        <v>40878</v>
      </c>
      <c r="H385" s="251">
        <v>0</v>
      </c>
      <c r="I385" s="45">
        <v>0</v>
      </c>
      <c r="J385" s="45">
        <v>3150</v>
      </c>
      <c r="K385" s="31" t="s">
        <v>476</v>
      </c>
    </row>
    <row r="386" spans="1:11" ht="45">
      <c r="A386" s="30">
        <v>359</v>
      </c>
      <c r="B386" s="23" t="s">
        <v>248</v>
      </c>
      <c r="C386" s="31" t="s">
        <v>1410</v>
      </c>
      <c r="D386" s="34">
        <v>38671</v>
      </c>
      <c r="E386" s="31" t="s">
        <v>465</v>
      </c>
      <c r="F386" s="250">
        <v>1062</v>
      </c>
      <c r="G386" s="143">
        <v>40878</v>
      </c>
      <c r="H386" s="251">
        <v>0</v>
      </c>
      <c r="I386" s="45">
        <v>0</v>
      </c>
      <c r="J386" s="45">
        <v>3150</v>
      </c>
      <c r="K386" s="31" t="s">
        <v>466</v>
      </c>
    </row>
    <row r="387" spans="1:11" ht="45">
      <c r="A387" s="30">
        <v>360</v>
      </c>
      <c r="B387" s="22" t="s">
        <v>248</v>
      </c>
      <c r="C387" s="30" t="s">
        <v>751</v>
      </c>
      <c r="D387" s="32">
        <v>38715</v>
      </c>
      <c r="E387" s="30" t="s">
        <v>451</v>
      </c>
      <c r="F387" s="250">
        <v>1062</v>
      </c>
      <c r="G387" s="143">
        <v>40878</v>
      </c>
      <c r="H387" s="253">
        <v>0</v>
      </c>
      <c r="I387" s="46">
        <v>0</v>
      </c>
      <c r="J387" s="46">
        <v>3150</v>
      </c>
      <c r="K387" s="33" t="s">
        <v>452</v>
      </c>
    </row>
    <row r="388" spans="1:11" ht="45">
      <c r="A388" s="30">
        <v>361</v>
      </c>
      <c r="B388" s="23" t="s">
        <v>248</v>
      </c>
      <c r="C388" s="31" t="s">
        <v>1411</v>
      </c>
      <c r="D388" s="34">
        <v>38693</v>
      </c>
      <c r="E388" s="31" t="s">
        <v>465</v>
      </c>
      <c r="F388" s="250">
        <v>1062</v>
      </c>
      <c r="G388" s="143">
        <v>40878</v>
      </c>
      <c r="H388" s="251">
        <v>0</v>
      </c>
      <c r="I388" s="45">
        <v>0</v>
      </c>
      <c r="J388" s="45">
        <v>3150</v>
      </c>
      <c r="K388" s="31" t="s">
        <v>466</v>
      </c>
    </row>
    <row r="389" spans="1:11" ht="45">
      <c r="A389" s="30">
        <v>362</v>
      </c>
      <c r="B389" s="22" t="s">
        <v>248</v>
      </c>
      <c r="C389" s="30" t="s">
        <v>617</v>
      </c>
      <c r="D389" s="32">
        <v>38700</v>
      </c>
      <c r="E389" s="30" t="s">
        <v>495</v>
      </c>
      <c r="F389" s="250">
        <v>1062</v>
      </c>
      <c r="G389" s="143">
        <v>40878</v>
      </c>
      <c r="H389" s="253">
        <v>0</v>
      </c>
      <c r="I389" s="46">
        <v>0</v>
      </c>
      <c r="J389" s="46">
        <v>3150</v>
      </c>
      <c r="K389" s="30" t="s">
        <v>496</v>
      </c>
    </row>
    <row r="390" spans="1:11" ht="45">
      <c r="A390" s="30">
        <v>363</v>
      </c>
      <c r="B390" s="22" t="s">
        <v>248</v>
      </c>
      <c r="C390" s="30" t="s">
        <v>752</v>
      </c>
      <c r="D390" s="32">
        <v>38701</v>
      </c>
      <c r="E390" s="30" t="s">
        <v>451</v>
      </c>
      <c r="F390" s="250">
        <v>1062</v>
      </c>
      <c r="G390" s="143">
        <v>40878</v>
      </c>
      <c r="H390" s="253">
        <v>0</v>
      </c>
      <c r="I390" s="46">
        <v>0</v>
      </c>
      <c r="J390" s="46">
        <v>3150</v>
      </c>
      <c r="K390" s="33" t="s">
        <v>452</v>
      </c>
    </row>
    <row r="391" spans="1:11" ht="45">
      <c r="A391" s="30">
        <v>364</v>
      </c>
      <c r="B391" s="22" t="s">
        <v>248</v>
      </c>
      <c r="C391" s="30" t="s">
        <v>753</v>
      </c>
      <c r="D391" s="32">
        <v>38707</v>
      </c>
      <c r="E391" s="30" t="s">
        <v>451</v>
      </c>
      <c r="F391" s="250">
        <v>1062</v>
      </c>
      <c r="G391" s="143">
        <v>40878</v>
      </c>
      <c r="H391" s="253">
        <v>0</v>
      </c>
      <c r="I391" s="46">
        <v>0</v>
      </c>
      <c r="J391" s="46">
        <v>3150</v>
      </c>
      <c r="K391" s="33" t="s">
        <v>452</v>
      </c>
    </row>
    <row r="392" spans="1:11" ht="45">
      <c r="A392" s="30">
        <v>365</v>
      </c>
      <c r="B392" s="23" t="s">
        <v>248</v>
      </c>
      <c r="C392" s="31" t="s">
        <v>1051</v>
      </c>
      <c r="D392" s="34">
        <v>38714</v>
      </c>
      <c r="E392" s="31" t="s">
        <v>451</v>
      </c>
      <c r="F392" s="250">
        <v>1062</v>
      </c>
      <c r="G392" s="143">
        <v>40878</v>
      </c>
      <c r="H392" s="251">
        <v>0</v>
      </c>
      <c r="I392" s="45">
        <v>0</v>
      </c>
      <c r="J392" s="45">
        <v>3150</v>
      </c>
      <c r="K392" s="31" t="s">
        <v>479</v>
      </c>
    </row>
    <row r="393" spans="1:11" ht="45">
      <c r="A393" s="30">
        <v>366</v>
      </c>
      <c r="B393" s="22" t="s">
        <v>248</v>
      </c>
      <c r="C393" s="30" t="s">
        <v>754</v>
      </c>
      <c r="D393" s="32">
        <v>38715</v>
      </c>
      <c r="E393" s="30" t="s">
        <v>451</v>
      </c>
      <c r="F393" s="250">
        <v>1062</v>
      </c>
      <c r="G393" s="143">
        <v>40878</v>
      </c>
      <c r="H393" s="253">
        <v>0</v>
      </c>
      <c r="I393" s="46">
        <v>0</v>
      </c>
      <c r="J393" s="46">
        <v>3150</v>
      </c>
      <c r="K393" s="33" t="s">
        <v>452</v>
      </c>
    </row>
    <row r="394" spans="1:11" ht="45">
      <c r="A394" s="30">
        <v>367</v>
      </c>
      <c r="B394" s="23" t="s">
        <v>248</v>
      </c>
      <c r="C394" s="31" t="s">
        <v>1300</v>
      </c>
      <c r="D394" s="34">
        <v>38716</v>
      </c>
      <c r="E394" s="31" t="s">
        <v>446</v>
      </c>
      <c r="F394" s="250">
        <v>1062</v>
      </c>
      <c r="G394" s="143">
        <v>40878</v>
      </c>
      <c r="H394" s="251">
        <v>0</v>
      </c>
      <c r="I394" s="45">
        <v>0</v>
      </c>
      <c r="J394" s="45">
        <v>3150</v>
      </c>
      <c r="K394" s="31" t="s">
        <v>447</v>
      </c>
    </row>
    <row r="395" spans="1:11" ht="45">
      <c r="A395" s="30">
        <v>368</v>
      </c>
      <c r="B395" s="23" t="s">
        <v>248</v>
      </c>
      <c r="C395" s="31" t="s">
        <v>1375</v>
      </c>
      <c r="D395" s="34">
        <v>38706</v>
      </c>
      <c r="E395" s="31" t="s">
        <v>1345</v>
      </c>
      <c r="F395" s="250">
        <v>1062</v>
      </c>
      <c r="G395" s="143">
        <v>40878</v>
      </c>
      <c r="H395" s="251">
        <v>0</v>
      </c>
      <c r="I395" s="45">
        <v>0</v>
      </c>
      <c r="J395" s="45">
        <v>3150</v>
      </c>
      <c r="K395" s="31" t="s">
        <v>447</v>
      </c>
    </row>
    <row r="396" spans="1:11" ht="45">
      <c r="A396" s="30">
        <v>369</v>
      </c>
      <c r="B396" s="22" t="s">
        <v>248</v>
      </c>
      <c r="C396" s="30" t="s">
        <v>755</v>
      </c>
      <c r="D396" s="32">
        <v>38701</v>
      </c>
      <c r="E396" s="30" t="s">
        <v>451</v>
      </c>
      <c r="F396" s="250">
        <v>1062</v>
      </c>
      <c r="G396" s="143">
        <v>40878</v>
      </c>
      <c r="H396" s="253">
        <v>0</v>
      </c>
      <c r="I396" s="46">
        <v>0</v>
      </c>
      <c r="J396" s="46">
        <v>3150</v>
      </c>
      <c r="K396" s="33" t="s">
        <v>452</v>
      </c>
    </row>
    <row r="397" spans="1:11" ht="45">
      <c r="A397" s="30">
        <v>370</v>
      </c>
      <c r="B397" s="23" t="s">
        <v>248</v>
      </c>
      <c r="C397" s="31" t="s">
        <v>1376</v>
      </c>
      <c r="D397" s="34">
        <v>38696</v>
      </c>
      <c r="E397" s="31" t="s">
        <v>1345</v>
      </c>
      <c r="F397" s="250">
        <v>1062</v>
      </c>
      <c r="G397" s="143">
        <v>40878</v>
      </c>
      <c r="H397" s="251">
        <v>0</v>
      </c>
      <c r="I397" s="45">
        <v>0</v>
      </c>
      <c r="J397" s="45">
        <v>3150</v>
      </c>
      <c r="K397" s="31" t="s">
        <v>447</v>
      </c>
    </row>
    <row r="398" spans="1:11" ht="45">
      <c r="A398" s="30">
        <v>371</v>
      </c>
      <c r="B398" s="23" t="s">
        <v>248</v>
      </c>
      <c r="C398" s="31" t="s">
        <v>1301</v>
      </c>
      <c r="D398" s="34">
        <v>38716</v>
      </c>
      <c r="E398" s="31" t="s">
        <v>446</v>
      </c>
      <c r="F398" s="250">
        <v>1062</v>
      </c>
      <c r="G398" s="143">
        <v>40878</v>
      </c>
      <c r="H398" s="251">
        <v>0</v>
      </c>
      <c r="I398" s="45">
        <v>0</v>
      </c>
      <c r="J398" s="45">
        <v>3150</v>
      </c>
      <c r="K398" s="31" t="s">
        <v>447</v>
      </c>
    </row>
    <row r="399" spans="1:11" ht="45">
      <c r="A399" s="30">
        <v>372</v>
      </c>
      <c r="B399" s="22" t="s">
        <v>248</v>
      </c>
      <c r="C399" s="30" t="s">
        <v>756</v>
      </c>
      <c r="D399" s="32">
        <v>38700</v>
      </c>
      <c r="E399" s="30" t="s">
        <v>451</v>
      </c>
      <c r="F399" s="250">
        <v>1062</v>
      </c>
      <c r="G399" s="143">
        <v>40878</v>
      </c>
      <c r="H399" s="253">
        <v>0</v>
      </c>
      <c r="I399" s="46">
        <v>0</v>
      </c>
      <c r="J399" s="46">
        <v>3150</v>
      </c>
      <c r="K399" s="33" t="s">
        <v>452</v>
      </c>
    </row>
    <row r="400" spans="1:11" ht="45">
      <c r="A400" s="30">
        <v>373</v>
      </c>
      <c r="B400" s="23" t="s">
        <v>248</v>
      </c>
      <c r="C400" s="31" t="s">
        <v>1052</v>
      </c>
      <c r="D400" s="34">
        <v>38698</v>
      </c>
      <c r="E400" s="31" t="s">
        <v>451</v>
      </c>
      <c r="F400" s="250">
        <v>1062</v>
      </c>
      <c r="G400" s="143">
        <v>40878</v>
      </c>
      <c r="H400" s="251">
        <v>0</v>
      </c>
      <c r="I400" s="45">
        <v>0</v>
      </c>
      <c r="J400" s="45">
        <v>3150</v>
      </c>
      <c r="K400" s="31" t="s">
        <v>479</v>
      </c>
    </row>
    <row r="401" spans="1:11" ht="45">
      <c r="A401" s="30">
        <v>374</v>
      </c>
      <c r="B401" s="23" t="s">
        <v>248</v>
      </c>
      <c r="C401" s="31" t="s">
        <v>1302</v>
      </c>
      <c r="D401" s="34">
        <v>38716</v>
      </c>
      <c r="E401" s="31" t="s">
        <v>446</v>
      </c>
      <c r="F401" s="250">
        <v>1062</v>
      </c>
      <c r="G401" s="143">
        <v>40878</v>
      </c>
      <c r="H401" s="251">
        <v>0</v>
      </c>
      <c r="I401" s="45">
        <v>0</v>
      </c>
      <c r="J401" s="45">
        <v>3150</v>
      </c>
      <c r="K401" s="31" t="s">
        <v>447</v>
      </c>
    </row>
    <row r="402" spans="1:11" ht="45">
      <c r="A402" s="30">
        <v>375</v>
      </c>
      <c r="B402" s="22" t="s">
        <v>248</v>
      </c>
      <c r="C402" s="30" t="s">
        <v>757</v>
      </c>
      <c r="D402" s="32">
        <v>38712</v>
      </c>
      <c r="E402" s="30" t="s">
        <v>451</v>
      </c>
      <c r="F402" s="250">
        <v>1062</v>
      </c>
      <c r="G402" s="143">
        <v>40878</v>
      </c>
      <c r="H402" s="253">
        <v>0</v>
      </c>
      <c r="I402" s="46">
        <v>0</v>
      </c>
      <c r="J402" s="46">
        <v>3150</v>
      </c>
      <c r="K402" s="33" t="s">
        <v>452</v>
      </c>
    </row>
    <row r="403" spans="1:11" ht="45">
      <c r="A403" s="30">
        <v>376</v>
      </c>
      <c r="B403" s="23" t="s">
        <v>248</v>
      </c>
      <c r="C403" s="31" t="s">
        <v>1053</v>
      </c>
      <c r="D403" s="34">
        <v>38707</v>
      </c>
      <c r="E403" s="31" t="s">
        <v>451</v>
      </c>
      <c r="F403" s="250">
        <v>1062</v>
      </c>
      <c r="G403" s="143">
        <v>40878</v>
      </c>
      <c r="H403" s="251">
        <v>0</v>
      </c>
      <c r="I403" s="45">
        <v>0</v>
      </c>
      <c r="J403" s="45">
        <v>3150</v>
      </c>
      <c r="K403" s="31" t="s">
        <v>479</v>
      </c>
    </row>
    <row r="404" spans="1:11" ht="45">
      <c r="A404" s="30">
        <v>377</v>
      </c>
      <c r="B404" s="22" t="s">
        <v>248</v>
      </c>
      <c r="C404" s="30" t="s">
        <v>758</v>
      </c>
      <c r="D404" s="32">
        <v>38713</v>
      </c>
      <c r="E404" s="30" t="s">
        <v>451</v>
      </c>
      <c r="F404" s="250">
        <v>1062</v>
      </c>
      <c r="G404" s="143">
        <v>40878</v>
      </c>
      <c r="H404" s="253">
        <v>0</v>
      </c>
      <c r="I404" s="46">
        <v>0</v>
      </c>
      <c r="J404" s="46">
        <v>3150</v>
      </c>
      <c r="K404" s="33" t="s">
        <v>452</v>
      </c>
    </row>
    <row r="405" spans="1:11" ht="45">
      <c r="A405" s="30">
        <v>378</v>
      </c>
      <c r="B405" s="23" t="s">
        <v>248</v>
      </c>
      <c r="C405" s="31" t="s">
        <v>1377</v>
      </c>
      <c r="D405" s="34">
        <v>38696</v>
      </c>
      <c r="E405" s="31" t="s">
        <v>1345</v>
      </c>
      <c r="F405" s="250">
        <v>1062</v>
      </c>
      <c r="G405" s="143">
        <v>40878</v>
      </c>
      <c r="H405" s="251">
        <v>0</v>
      </c>
      <c r="I405" s="45">
        <v>0</v>
      </c>
      <c r="J405" s="45">
        <v>3150</v>
      </c>
      <c r="K405" s="31" t="s">
        <v>447</v>
      </c>
    </row>
    <row r="406" spans="1:11" ht="45">
      <c r="A406" s="30">
        <v>379</v>
      </c>
      <c r="B406" s="23" t="s">
        <v>248</v>
      </c>
      <c r="C406" s="31" t="s">
        <v>1054</v>
      </c>
      <c r="D406" s="34">
        <v>38700</v>
      </c>
      <c r="E406" s="31" t="s">
        <v>451</v>
      </c>
      <c r="F406" s="250">
        <v>1062</v>
      </c>
      <c r="G406" s="143">
        <v>40878</v>
      </c>
      <c r="H406" s="251">
        <v>0</v>
      </c>
      <c r="I406" s="45">
        <v>0</v>
      </c>
      <c r="J406" s="45">
        <v>3150</v>
      </c>
      <c r="K406" s="31" t="s">
        <v>479</v>
      </c>
    </row>
    <row r="407" spans="1:11" ht="45">
      <c r="A407" s="30">
        <v>380</v>
      </c>
      <c r="B407" s="22" t="s">
        <v>248</v>
      </c>
      <c r="C407" s="30" t="s">
        <v>759</v>
      </c>
      <c r="D407" s="32">
        <v>38707</v>
      </c>
      <c r="E407" s="30" t="s">
        <v>451</v>
      </c>
      <c r="F407" s="250">
        <v>1062</v>
      </c>
      <c r="G407" s="143">
        <v>40878</v>
      </c>
      <c r="H407" s="253">
        <v>0</v>
      </c>
      <c r="I407" s="46">
        <v>0</v>
      </c>
      <c r="J407" s="46">
        <v>3150</v>
      </c>
      <c r="K407" s="33" t="s">
        <v>452</v>
      </c>
    </row>
    <row r="408" spans="1:11" ht="45">
      <c r="A408" s="30">
        <v>381</v>
      </c>
      <c r="B408" s="23" t="s">
        <v>248</v>
      </c>
      <c r="C408" s="31" t="s">
        <v>1055</v>
      </c>
      <c r="D408" s="34">
        <v>38686</v>
      </c>
      <c r="E408" s="31" t="s">
        <v>451</v>
      </c>
      <c r="F408" s="250">
        <v>1062</v>
      </c>
      <c r="G408" s="143">
        <v>40878</v>
      </c>
      <c r="H408" s="251">
        <v>0</v>
      </c>
      <c r="I408" s="45">
        <v>0</v>
      </c>
      <c r="J408" s="45">
        <v>3150</v>
      </c>
      <c r="K408" s="31" t="s">
        <v>479</v>
      </c>
    </row>
    <row r="409" spans="1:11" ht="45">
      <c r="A409" s="30">
        <v>382</v>
      </c>
      <c r="B409" s="22" t="s">
        <v>248</v>
      </c>
      <c r="C409" s="30" t="s">
        <v>760</v>
      </c>
      <c r="D409" s="32">
        <v>38713</v>
      </c>
      <c r="E409" s="30" t="s">
        <v>451</v>
      </c>
      <c r="F409" s="250">
        <v>1062</v>
      </c>
      <c r="G409" s="143">
        <v>40878</v>
      </c>
      <c r="H409" s="253">
        <v>0</v>
      </c>
      <c r="I409" s="46">
        <v>0</v>
      </c>
      <c r="J409" s="46">
        <v>3150</v>
      </c>
      <c r="K409" s="33" t="s">
        <v>452</v>
      </c>
    </row>
    <row r="410" spans="1:11" ht="45">
      <c r="A410" s="30">
        <v>383</v>
      </c>
      <c r="B410" s="22" t="s">
        <v>248</v>
      </c>
      <c r="C410" s="30" t="s">
        <v>761</v>
      </c>
      <c r="D410" s="32">
        <v>38686</v>
      </c>
      <c r="E410" s="30" t="s">
        <v>451</v>
      </c>
      <c r="F410" s="250">
        <v>1062</v>
      </c>
      <c r="G410" s="143">
        <v>40878</v>
      </c>
      <c r="H410" s="253">
        <v>0</v>
      </c>
      <c r="I410" s="46">
        <v>0</v>
      </c>
      <c r="J410" s="46">
        <v>3150</v>
      </c>
      <c r="K410" s="33" t="s">
        <v>452</v>
      </c>
    </row>
    <row r="411" spans="1:11" ht="45">
      <c r="A411" s="30">
        <v>384</v>
      </c>
      <c r="B411" s="22" t="s">
        <v>248</v>
      </c>
      <c r="C411" s="30" t="s">
        <v>762</v>
      </c>
      <c r="D411" s="32">
        <v>38686</v>
      </c>
      <c r="E411" s="30" t="s">
        <v>451</v>
      </c>
      <c r="F411" s="250">
        <v>1062</v>
      </c>
      <c r="G411" s="143">
        <v>40878</v>
      </c>
      <c r="H411" s="253">
        <v>0</v>
      </c>
      <c r="I411" s="46">
        <v>0</v>
      </c>
      <c r="J411" s="46">
        <v>3150</v>
      </c>
      <c r="K411" s="33" t="s">
        <v>452</v>
      </c>
    </row>
    <row r="412" spans="1:11" ht="45">
      <c r="A412" s="30">
        <v>385</v>
      </c>
      <c r="B412" s="22" t="s">
        <v>248</v>
      </c>
      <c r="C412" s="30" t="s">
        <v>763</v>
      </c>
      <c r="D412" s="32">
        <v>38701</v>
      </c>
      <c r="E412" s="30" t="s">
        <v>451</v>
      </c>
      <c r="F412" s="250">
        <v>1062</v>
      </c>
      <c r="G412" s="143">
        <v>40878</v>
      </c>
      <c r="H412" s="253">
        <v>0</v>
      </c>
      <c r="I412" s="46">
        <v>0</v>
      </c>
      <c r="J412" s="46">
        <v>3150</v>
      </c>
      <c r="K412" s="33" t="s">
        <v>452</v>
      </c>
    </row>
    <row r="413" spans="1:11" ht="45">
      <c r="A413" s="30">
        <v>386</v>
      </c>
      <c r="B413" s="23" t="s">
        <v>248</v>
      </c>
      <c r="C413" s="31" t="s">
        <v>1378</v>
      </c>
      <c r="D413" s="34">
        <v>38696</v>
      </c>
      <c r="E413" s="31" t="s">
        <v>1345</v>
      </c>
      <c r="F413" s="250">
        <v>1062</v>
      </c>
      <c r="G413" s="143">
        <v>40878</v>
      </c>
      <c r="H413" s="251">
        <v>0</v>
      </c>
      <c r="I413" s="45">
        <v>0</v>
      </c>
      <c r="J413" s="45">
        <v>3150</v>
      </c>
      <c r="K413" s="31" t="s">
        <v>447</v>
      </c>
    </row>
    <row r="414" spans="1:11" ht="45">
      <c r="A414" s="30">
        <v>387</v>
      </c>
      <c r="B414" s="22" t="s">
        <v>248</v>
      </c>
      <c r="C414" s="30" t="s">
        <v>764</v>
      </c>
      <c r="D414" s="32">
        <v>38701</v>
      </c>
      <c r="E414" s="30" t="s">
        <v>451</v>
      </c>
      <c r="F414" s="250">
        <v>1062</v>
      </c>
      <c r="G414" s="143">
        <v>40878</v>
      </c>
      <c r="H414" s="253">
        <v>0</v>
      </c>
      <c r="I414" s="46">
        <v>0</v>
      </c>
      <c r="J414" s="46">
        <v>3150</v>
      </c>
      <c r="K414" s="33" t="s">
        <v>452</v>
      </c>
    </row>
    <row r="415" spans="1:11" ht="45">
      <c r="A415" s="30">
        <v>388</v>
      </c>
      <c r="B415" s="22" t="s">
        <v>248</v>
      </c>
      <c r="C415" s="30" t="s">
        <v>765</v>
      </c>
      <c r="D415" s="32">
        <v>38701</v>
      </c>
      <c r="E415" s="30" t="s">
        <v>451</v>
      </c>
      <c r="F415" s="250">
        <v>1062</v>
      </c>
      <c r="G415" s="143">
        <v>40878</v>
      </c>
      <c r="H415" s="253">
        <v>0</v>
      </c>
      <c r="I415" s="46">
        <v>0</v>
      </c>
      <c r="J415" s="46">
        <v>3150</v>
      </c>
      <c r="K415" s="33" t="s">
        <v>452</v>
      </c>
    </row>
    <row r="416" spans="1:11" ht="45">
      <c r="A416" s="30">
        <v>389</v>
      </c>
      <c r="B416" s="23" t="s">
        <v>248</v>
      </c>
      <c r="C416" s="31" t="s">
        <v>1056</v>
      </c>
      <c r="D416" s="34">
        <v>38701</v>
      </c>
      <c r="E416" s="31" t="s">
        <v>451</v>
      </c>
      <c r="F416" s="250">
        <v>1062</v>
      </c>
      <c r="G416" s="143">
        <v>40878</v>
      </c>
      <c r="H416" s="251">
        <v>0</v>
      </c>
      <c r="I416" s="45">
        <v>0</v>
      </c>
      <c r="J416" s="45">
        <v>18900</v>
      </c>
      <c r="K416" s="31" t="s">
        <v>479</v>
      </c>
    </row>
    <row r="417" spans="1:11" ht="45">
      <c r="A417" s="30">
        <v>390</v>
      </c>
      <c r="B417" s="22" t="s">
        <v>248</v>
      </c>
      <c r="C417" s="30" t="s">
        <v>766</v>
      </c>
      <c r="D417" s="32">
        <v>38700</v>
      </c>
      <c r="E417" s="30" t="s">
        <v>451</v>
      </c>
      <c r="F417" s="250">
        <v>1062</v>
      </c>
      <c r="G417" s="143">
        <v>40878</v>
      </c>
      <c r="H417" s="253">
        <v>0</v>
      </c>
      <c r="I417" s="46">
        <v>0</v>
      </c>
      <c r="J417" s="46">
        <v>3150</v>
      </c>
      <c r="K417" s="33" t="s">
        <v>452</v>
      </c>
    </row>
    <row r="418" spans="1:11" ht="45">
      <c r="A418" s="30">
        <v>391</v>
      </c>
      <c r="B418" s="23" t="s">
        <v>248</v>
      </c>
      <c r="C418" s="31" t="s">
        <v>1379</v>
      </c>
      <c r="D418" s="34">
        <v>38706</v>
      </c>
      <c r="E418" s="31" t="s">
        <v>1345</v>
      </c>
      <c r="F418" s="250">
        <v>1062</v>
      </c>
      <c r="G418" s="143">
        <v>40878</v>
      </c>
      <c r="H418" s="251">
        <v>0</v>
      </c>
      <c r="I418" s="45">
        <v>0</v>
      </c>
      <c r="J418" s="45">
        <v>3150</v>
      </c>
      <c r="K418" s="31" t="s">
        <v>447</v>
      </c>
    </row>
    <row r="419" spans="1:11" ht="45">
      <c r="A419" s="30">
        <v>392</v>
      </c>
      <c r="B419" s="23" t="s">
        <v>248</v>
      </c>
      <c r="C419" s="31" t="s">
        <v>1057</v>
      </c>
      <c r="D419" s="34">
        <v>38701</v>
      </c>
      <c r="E419" s="31" t="s">
        <v>451</v>
      </c>
      <c r="F419" s="250">
        <v>1062</v>
      </c>
      <c r="G419" s="143">
        <v>40878</v>
      </c>
      <c r="H419" s="251">
        <v>0</v>
      </c>
      <c r="I419" s="45">
        <v>0</v>
      </c>
      <c r="J419" s="45">
        <v>3150</v>
      </c>
      <c r="K419" s="31" t="s">
        <v>479</v>
      </c>
    </row>
    <row r="420" spans="1:11" ht="45">
      <c r="A420" s="30">
        <v>393</v>
      </c>
      <c r="B420" s="23" t="s">
        <v>248</v>
      </c>
      <c r="C420" s="31" t="s">
        <v>1380</v>
      </c>
      <c r="D420" s="34">
        <v>38698</v>
      </c>
      <c r="E420" s="31" t="s">
        <v>1345</v>
      </c>
      <c r="F420" s="250">
        <v>1062</v>
      </c>
      <c r="G420" s="143">
        <v>40878</v>
      </c>
      <c r="H420" s="251">
        <v>0</v>
      </c>
      <c r="I420" s="45">
        <v>0</v>
      </c>
      <c r="J420" s="45">
        <v>3150</v>
      </c>
      <c r="K420" s="31" t="s">
        <v>447</v>
      </c>
    </row>
    <row r="421" spans="1:11" ht="45">
      <c r="A421" s="30">
        <v>394</v>
      </c>
      <c r="B421" s="23" t="s">
        <v>248</v>
      </c>
      <c r="C421" s="31" t="s">
        <v>862</v>
      </c>
      <c r="D421" s="34">
        <v>38716</v>
      </c>
      <c r="E421" s="31" t="s">
        <v>460</v>
      </c>
      <c r="F421" s="250">
        <v>1062</v>
      </c>
      <c r="G421" s="143">
        <v>40878</v>
      </c>
      <c r="H421" s="251">
        <v>0</v>
      </c>
      <c r="I421" s="45">
        <v>0</v>
      </c>
      <c r="J421" s="45">
        <v>3150</v>
      </c>
      <c r="K421" s="31" t="s">
        <v>461</v>
      </c>
    </row>
    <row r="422" spans="1:11" ht="45">
      <c r="A422" s="30">
        <v>395</v>
      </c>
      <c r="B422" s="22" t="s">
        <v>248</v>
      </c>
      <c r="C422" s="30" t="s">
        <v>767</v>
      </c>
      <c r="D422" s="32">
        <v>38713</v>
      </c>
      <c r="E422" s="30" t="s">
        <v>451</v>
      </c>
      <c r="F422" s="250">
        <v>1062</v>
      </c>
      <c r="G422" s="143">
        <v>40878</v>
      </c>
      <c r="H422" s="253">
        <v>0</v>
      </c>
      <c r="I422" s="46">
        <v>0</v>
      </c>
      <c r="J422" s="46">
        <v>3150</v>
      </c>
      <c r="K422" s="33" t="s">
        <v>452</v>
      </c>
    </row>
    <row r="423" spans="1:11" ht="45">
      <c r="A423" s="30">
        <v>396</v>
      </c>
      <c r="B423" s="23" t="s">
        <v>248</v>
      </c>
      <c r="C423" s="31" t="s">
        <v>1381</v>
      </c>
      <c r="D423" s="34">
        <v>38698</v>
      </c>
      <c r="E423" s="31" t="s">
        <v>1345</v>
      </c>
      <c r="F423" s="250">
        <v>1062</v>
      </c>
      <c r="G423" s="143">
        <v>40878</v>
      </c>
      <c r="H423" s="251">
        <v>0</v>
      </c>
      <c r="I423" s="45">
        <v>0</v>
      </c>
      <c r="J423" s="45">
        <v>3150</v>
      </c>
      <c r="K423" s="31" t="s">
        <v>447</v>
      </c>
    </row>
    <row r="424" spans="1:11" ht="45">
      <c r="A424" s="30">
        <v>397</v>
      </c>
      <c r="B424" s="23" t="s">
        <v>248</v>
      </c>
      <c r="C424" s="31" t="s">
        <v>1382</v>
      </c>
      <c r="D424" s="34">
        <v>38696</v>
      </c>
      <c r="E424" s="31" t="s">
        <v>1345</v>
      </c>
      <c r="F424" s="250">
        <v>1062</v>
      </c>
      <c r="G424" s="143">
        <v>40878</v>
      </c>
      <c r="H424" s="251">
        <v>0</v>
      </c>
      <c r="I424" s="45">
        <v>0</v>
      </c>
      <c r="J424" s="45">
        <v>3150</v>
      </c>
      <c r="K424" s="31" t="s">
        <v>447</v>
      </c>
    </row>
    <row r="425" spans="1:11" ht="45">
      <c r="A425" s="30">
        <v>398</v>
      </c>
      <c r="B425" s="22" t="s">
        <v>248</v>
      </c>
      <c r="C425" s="30" t="s">
        <v>768</v>
      </c>
      <c r="D425" s="32">
        <v>38707</v>
      </c>
      <c r="E425" s="30" t="s">
        <v>451</v>
      </c>
      <c r="F425" s="250">
        <v>1062</v>
      </c>
      <c r="G425" s="143">
        <v>40878</v>
      </c>
      <c r="H425" s="253">
        <v>0</v>
      </c>
      <c r="I425" s="46">
        <v>0</v>
      </c>
      <c r="J425" s="46">
        <v>3150</v>
      </c>
      <c r="K425" s="33" t="s">
        <v>452</v>
      </c>
    </row>
    <row r="426" spans="1:11" ht="45">
      <c r="A426" s="30">
        <v>399</v>
      </c>
      <c r="B426" s="23" t="s">
        <v>248</v>
      </c>
      <c r="C426" s="31" t="s">
        <v>1058</v>
      </c>
      <c r="D426" s="34">
        <v>38710</v>
      </c>
      <c r="E426" s="31" t="s">
        <v>478</v>
      </c>
      <c r="F426" s="250">
        <v>1062</v>
      </c>
      <c r="G426" s="143">
        <v>40878</v>
      </c>
      <c r="H426" s="251">
        <v>0</v>
      </c>
      <c r="I426" s="45">
        <v>0</v>
      </c>
      <c r="J426" s="45">
        <v>3150</v>
      </c>
      <c r="K426" s="31" t="s">
        <v>479</v>
      </c>
    </row>
    <row r="427" spans="1:11" ht="45">
      <c r="A427" s="30">
        <v>400</v>
      </c>
      <c r="B427" s="22" t="s">
        <v>248</v>
      </c>
      <c r="C427" s="30" t="s">
        <v>769</v>
      </c>
      <c r="D427" s="32">
        <v>38700</v>
      </c>
      <c r="E427" s="30" t="s">
        <v>451</v>
      </c>
      <c r="F427" s="250">
        <v>1062</v>
      </c>
      <c r="G427" s="143">
        <v>40878</v>
      </c>
      <c r="H427" s="253">
        <v>0</v>
      </c>
      <c r="I427" s="46">
        <v>0</v>
      </c>
      <c r="J427" s="46">
        <v>3150</v>
      </c>
      <c r="K427" s="33" t="s">
        <v>452</v>
      </c>
    </row>
    <row r="428" spans="1:11" ht="45">
      <c r="A428" s="30">
        <v>401</v>
      </c>
      <c r="B428" s="22" t="s">
        <v>248</v>
      </c>
      <c r="C428" s="30" t="s">
        <v>770</v>
      </c>
      <c r="D428" s="32">
        <v>38713</v>
      </c>
      <c r="E428" s="30" t="s">
        <v>451</v>
      </c>
      <c r="F428" s="250">
        <v>1062</v>
      </c>
      <c r="G428" s="143">
        <v>40878</v>
      </c>
      <c r="H428" s="253">
        <v>0</v>
      </c>
      <c r="I428" s="46">
        <v>0</v>
      </c>
      <c r="J428" s="46">
        <v>3150</v>
      </c>
      <c r="K428" s="33" t="s">
        <v>452</v>
      </c>
    </row>
    <row r="429" spans="1:11" ht="45">
      <c r="A429" s="30">
        <v>402</v>
      </c>
      <c r="B429" s="23" t="s">
        <v>248</v>
      </c>
      <c r="C429" s="31" t="s">
        <v>1303</v>
      </c>
      <c r="D429" s="34">
        <v>38751</v>
      </c>
      <c r="E429" s="31" t="s">
        <v>446</v>
      </c>
      <c r="F429" s="250">
        <v>1062</v>
      </c>
      <c r="G429" s="143">
        <v>40878</v>
      </c>
      <c r="H429" s="251">
        <v>0</v>
      </c>
      <c r="I429" s="45">
        <v>0</v>
      </c>
      <c r="J429" s="45">
        <v>3150</v>
      </c>
      <c r="K429" s="31" t="s">
        <v>447</v>
      </c>
    </row>
    <row r="430" spans="1:11" ht="45">
      <c r="A430" s="30">
        <v>403</v>
      </c>
      <c r="B430" s="23" t="s">
        <v>248</v>
      </c>
      <c r="C430" s="31" t="s">
        <v>1304</v>
      </c>
      <c r="D430" s="34">
        <v>38751</v>
      </c>
      <c r="E430" s="31" t="s">
        <v>446</v>
      </c>
      <c r="F430" s="250">
        <v>1062</v>
      </c>
      <c r="G430" s="143">
        <v>40878</v>
      </c>
      <c r="H430" s="251">
        <v>0</v>
      </c>
      <c r="I430" s="45">
        <v>0</v>
      </c>
      <c r="J430" s="45">
        <v>3150</v>
      </c>
      <c r="K430" s="31" t="s">
        <v>447</v>
      </c>
    </row>
    <row r="431" spans="1:11" ht="45">
      <c r="A431" s="30">
        <v>404</v>
      </c>
      <c r="B431" s="23" t="s">
        <v>248</v>
      </c>
      <c r="C431" s="31" t="s">
        <v>936</v>
      </c>
      <c r="D431" s="34">
        <v>38776</v>
      </c>
      <c r="E431" s="31" t="s">
        <v>475</v>
      </c>
      <c r="F431" s="250">
        <v>1062</v>
      </c>
      <c r="G431" s="143">
        <v>40878</v>
      </c>
      <c r="H431" s="251">
        <v>0</v>
      </c>
      <c r="I431" s="45">
        <v>0</v>
      </c>
      <c r="J431" s="45">
        <v>3150</v>
      </c>
      <c r="K431" s="31" t="s">
        <v>476</v>
      </c>
    </row>
    <row r="432" spans="1:11" ht="45">
      <c r="A432" s="30">
        <v>405</v>
      </c>
      <c r="B432" s="22" t="s">
        <v>248</v>
      </c>
      <c r="C432" s="30" t="s">
        <v>771</v>
      </c>
      <c r="D432" s="32">
        <v>38710</v>
      </c>
      <c r="E432" s="30" t="s">
        <v>451</v>
      </c>
      <c r="F432" s="250">
        <v>1062</v>
      </c>
      <c r="G432" s="143">
        <v>40878</v>
      </c>
      <c r="H432" s="253">
        <v>0</v>
      </c>
      <c r="I432" s="46">
        <v>0</v>
      </c>
      <c r="J432" s="46">
        <v>3150</v>
      </c>
      <c r="K432" s="33" t="s">
        <v>452</v>
      </c>
    </row>
    <row r="433" spans="1:11" ht="45">
      <c r="A433" s="30">
        <v>406</v>
      </c>
      <c r="B433" s="22" t="s">
        <v>248</v>
      </c>
      <c r="C433" s="30" t="s">
        <v>669</v>
      </c>
      <c r="D433" s="32">
        <v>38817</v>
      </c>
      <c r="E433" s="30" t="s">
        <v>667</v>
      </c>
      <c r="F433" s="250">
        <v>1062</v>
      </c>
      <c r="G433" s="143">
        <v>40878</v>
      </c>
      <c r="H433" s="253">
        <v>0</v>
      </c>
      <c r="I433" s="46">
        <v>0</v>
      </c>
      <c r="J433" s="46">
        <v>3150</v>
      </c>
      <c r="K433" s="30" t="s">
        <v>525</v>
      </c>
    </row>
    <row r="434" spans="1:11" ht="45">
      <c r="A434" s="30">
        <v>407</v>
      </c>
      <c r="B434" s="23" t="s">
        <v>248</v>
      </c>
      <c r="C434" s="31" t="s">
        <v>863</v>
      </c>
      <c r="D434" s="34">
        <v>38740</v>
      </c>
      <c r="E434" s="31" t="s">
        <v>460</v>
      </c>
      <c r="F434" s="250">
        <v>1062</v>
      </c>
      <c r="G434" s="143">
        <v>40878</v>
      </c>
      <c r="H434" s="251">
        <v>0</v>
      </c>
      <c r="I434" s="45">
        <v>0</v>
      </c>
      <c r="J434" s="45">
        <v>18900</v>
      </c>
      <c r="K434" s="31" t="s">
        <v>461</v>
      </c>
    </row>
    <row r="435" spans="1:11" ht="45">
      <c r="A435" s="30">
        <v>408</v>
      </c>
      <c r="B435" s="23" t="s">
        <v>248</v>
      </c>
      <c r="C435" s="31" t="s">
        <v>1305</v>
      </c>
      <c r="D435" s="34">
        <v>38817</v>
      </c>
      <c r="E435" s="31" t="s">
        <v>446</v>
      </c>
      <c r="F435" s="250">
        <v>1062</v>
      </c>
      <c r="G435" s="143">
        <v>40878</v>
      </c>
      <c r="H435" s="251">
        <v>0</v>
      </c>
      <c r="I435" s="45">
        <v>0</v>
      </c>
      <c r="J435" s="45">
        <v>3150</v>
      </c>
      <c r="K435" s="31" t="s">
        <v>447</v>
      </c>
    </row>
    <row r="436" spans="1:11" ht="45">
      <c r="A436" s="30">
        <v>409</v>
      </c>
      <c r="B436" s="23" t="s">
        <v>248</v>
      </c>
      <c r="C436" s="31" t="s">
        <v>1306</v>
      </c>
      <c r="D436" s="34">
        <v>38817</v>
      </c>
      <c r="E436" s="31" t="s">
        <v>446</v>
      </c>
      <c r="F436" s="250">
        <v>1062</v>
      </c>
      <c r="G436" s="143">
        <v>40878</v>
      </c>
      <c r="H436" s="251">
        <v>0</v>
      </c>
      <c r="I436" s="45">
        <v>0</v>
      </c>
      <c r="J436" s="45">
        <v>3150</v>
      </c>
      <c r="K436" s="31" t="s">
        <v>447</v>
      </c>
    </row>
    <row r="437" spans="1:11" ht="45">
      <c r="A437" s="30">
        <v>410</v>
      </c>
      <c r="B437" s="23" t="s">
        <v>248</v>
      </c>
      <c r="C437" s="31" t="s">
        <v>1307</v>
      </c>
      <c r="D437" s="34">
        <v>38817</v>
      </c>
      <c r="E437" s="31" t="s">
        <v>446</v>
      </c>
      <c r="F437" s="250">
        <v>1062</v>
      </c>
      <c r="G437" s="143">
        <v>40878</v>
      </c>
      <c r="H437" s="251">
        <v>0</v>
      </c>
      <c r="I437" s="45">
        <v>0</v>
      </c>
      <c r="J437" s="45">
        <v>3150</v>
      </c>
      <c r="K437" s="31" t="s">
        <v>447</v>
      </c>
    </row>
    <row r="438" spans="1:11" ht="45">
      <c r="A438" s="30">
        <v>411</v>
      </c>
      <c r="B438" s="23" t="s">
        <v>248</v>
      </c>
      <c r="C438" s="31" t="s">
        <v>1412</v>
      </c>
      <c r="D438" s="34">
        <v>38794</v>
      </c>
      <c r="E438" s="31" t="s">
        <v>465</v>
      </c>
      <c r="F438" s="250">
        <v>1062</v>
      </c>
      <c r="G438" s="143">
        <v>40878</v>
      </c>
      <c r="H438" s="251">
        <v>0</v>
      </c>
      <c r="I438" s="45">
        <v>0</v>
      </c>
      <c r="J438" s="45">
        <v>3150</v>
      </c>
      <c r="K438" s="31" t="s">
        <v>466</v>
      </c>
    </row>
    <row r="439" spans="1:11" ht="45">
      <c r="A439" s="30">
        <v>412</v>
      </c>
      <c r="B439" s="23" t="s">
        <v>248</v>
      </c>
      <c r="C439" s="31" t="s">
        <v>1413</v>
      </c>
      <c r="D439" s="34">
        <v>38792</v>
      </c>
      <c r="E439" s="31" t="s">
        <v>465</v>
      </c>
      <c r="F439" s="250">
        <v>1062</v>
      </c>
      <c r="G439" s="143">
        <v>40878</v>
      </c>
      <c r="H439" s="251">
        <v>0</v>
      </c>
      <c r="I439" s="45">
        <v>0</v>
      </c>
      <c r="J439" s="45">
        <v>3150</v>
      </c>
      <c r="K439" s="31" t="s">
        <v>466</v>
      </c>
    </row>
    <row r="440" spans="1:11" ht="45">
      <c r="A440" s="30">
        <v>413</v>
      </c>
      <c r="B440" s="23" t="s">
        <v>248</v>
      </c>
      <c r="C440" s="31" t="s">
        <v>1308</v>
      </c>
      <c r="D440" s="34">
        <v>38828</v>
      </c>
      <c r="E440" s="31" t="s">
        <v>446</v>
      </c>
      <c r="F440" s="250">
        <v>1062</v>
      </c>
      <c r="G440" s="143">
        <v>40878</v>
      </c>
      <c r="H440" s="251">
        <v>0</v>
      </c>
      <c r="I440" s="45">
        <v>0</v>
      </c>
      <c r="J440" s="45">
        <v>3150</v>
      </c>
      <c r="K440" s="31" t="s">
        <v>447</v>
      </c>
    </row>
    <row r="441" spans="1:11" ht="45">
      <c r="A441" s="30">
        <v>414</v>
      </c>
      <c r="B441" s="23" t="s">
        <v>248</v>
      </c>
      <c r="C441" s="31" t="s">
        <v>1309</v>
      </c>
      <c r="D441" s="34">
        <v>38828</v>
      </c>
      <c r="E441" s="31" t="s">
        <v>446</v>
      </c>
      <c r="F441" s="250">
        <v>1062</v>
      </c>
      <c r="G441" s="143">
        <v>40878</v>
      </c>
      <c r="H441" s="251">
        <v>0</v>
      </c>
      <c r="I441" s="45">
        <v>0</v>
      </c>
      <c r="J441" s="45">
        <v>3150</v>
      </c>
      <c r="K441" s="31" t="s">
        <v>447</v>
      </c>
    </row>
    <row r="442" spans="1:11" ht="45">
      <c r="A442" s="30">
        <v>415</v>
      </c>
      <c r="B442" s="23" t="s">
        <v>248</v>
      </c>
      <c r="C442" s="31" t="s">
        <v>1310</v>
      </c>
      <c r="D442" s="34">
        <v>38828</v>
      </c>
      <c r="E442" s="31" t="s">
        <v>446</v>
      </c>
      <c r="F442" s="250">
        <v>1062</v>
      </c>
      <c r="G442" s="143">
        <v>40878</v>
      </c>
      <c r="H442" s="251">
        <v>0</v>
      </c>
      <c r="I442" s="45">
        <v>0</v>
      </c>
      <c r="J442" s="45">
        <v>3150</v>
      </c>
      <c r="K442" s="31" t="s">
        <v>447</v>
      </c>
    </row>
    <row r="443" spans="1:11" ht="45">
      <c r="A443" s="30">
        <v>416</v>
      </c>
      <c r="B443" s="23" t="s">
        <v>248</v>
      </c>
      <c r="C443" s="31" t="s">
        <v>1414</v>
      </c>
      <c r="D443" s="34">
        <v>38818</v>
      </c>
      <c r="E443" s="31" t="s">
        <v>465</v>
      </c>
      <c r="F443" s="250">
        <v>1062</v>
      </c>
      <c r="G443" s="143">
        <v>40878</v>
      </c>
      <c r="H443" s="251">
        <v>0</v>
      </c>
      <c r="I443" s="45">
        <v>0</v>
      </c>
      <c r="J443" s="45">
        <v>3150</v>
      </c>
      <c r="K443" s="31" t="s">
        <v>466</v>
      </c>
    </row>
    <row r="444" spans="1:11" ht="45">
      <c r="A444" s="30">
        <v>417</v>
      </c>
      <c r="B444" s="23" t="s">
        <v>248</v>
      </c>
      <c r="C444" s="31" t="s">
        <v>1415</v>
      </c>
      <c r="D444" s="34">
        <v>38818</v>
      </c>
      <c r="E444" s="31" t="s">
        <v>465</v>
      </c>
      <c r="F444" s="250">
        <v>1062</v>
      </c>
      <c r="G444" s="143">
        <v>40878</v>
      </c>
      <c r="H444" s="251">
        <v>0</v>
      </c>
      <c r="I444" s="45">
        <v>0</v>
      </c>
      <c r="J444" s="45">
        <v>3150</v>
      </c>
      <c r="K444" s="31" t="s">
        <v>466</v>
      </c>
    </row>
    <row r="445" spans="1:11" ht="45">
      <c r="A445" s="30">
        <v>418</v>
      </c>
      <c r="B445" s="23" t="s">
        <v>248</v>
      </c>
      <c r="C445" s="31" t="s">
        <v>1416</v>
      </c>
      <c r="D445" s="34">
        <v>38818</v>
      </c>
      <c r="E445" s="31" t="s">
        <v>465</v>
      </c>
      <c r="F445" s="250">
        <v>1062</v>
      </c>
      <c r="G445" s="143">
        <v>40878</v>
      </c>
      <c r="H445" s="251">
        <v>0</v>
      </c>
      <c r="I445" s="45">
        <v>0</v>
      </c>
      <c r="J445" s="45">
        <v>3150</v>
      </c>
      <c r="K445" s="31" t="s">
        <v>466</v>
      </c>
    </row>
    <row r="446" spans="1:11" ht="45">
      <c r="A446" s="30">
        <v>419</v>
      </c>
      <c r="B446" s="23" t="s">
        <v>248</v>
      </c>
      <c r="C446" s="31" t="s">
        <v>1417</v>
      </c>
      <c r="D446" s="34">
        <v>38817</v>
      </c>
      <c r="E446" s="31" t="s">
        <v>465</v>
      </c>
      <c r="F446" s="250">
        <v>1062</v>
      </c>
      <c r="G446" s="143">
        <v>40878</v>
      </c>
      <c r="H446" s="251">
        <v>0</v>
      </c>
      <c r="I446" s="45">
        <v>0</v>
      </c>
      <c r="J446" s="45">
        <v>3150</v>
      </c>
      <c r="K446" s="31" t="s">
        <v>466</v>
      </c>
    </row>
    <row r="447" spans="1:11" ht="45">
      <c r="A447" s="30">
        <v>420</v>
      </c>
      <c r="B447" s="23" t="s">
        <v>248</v>
      </c>
      <c r="C447" s="31" t="s">
        <v>1418</v>
      </c>
      <c r="D447" s="34">
        <v>38817</v>
      </c>
      <c r="E447" s="31" t="s">
        <v>465</v>
      </c>
      <c r="F447" s="250">
        <v>1062</v>
      </c>
      <c r="G447" s="143">
        <v>40878</v>
      </c>
      <c r="H447" s="251">
        <v>0</v>
      </c>
      <c r="I447" s="45">
        <v>0</v>
      </c>
      <c r="J447" s="45">
        <v>3150</v>
      </c>
      <c r="K447" s="31" t="s">
        <v>466</v>
      </c>
    </row>
    <row r="448" spans="1:11" ht="45">
      <c r="A448" s="30">
        <v>421</v>
      </c>
      <c r="B448" s="22" t="s">
        <v>248</v>
      </c>
      <c r="C448" s="30" t="s">
        <v>772</v>
      </c>
      <c r="D448" s="32">
        <v>38831</v>
      </c>
      <c r="E448" s="30" t="s">
        <v>451</v>
      </c>
      <c r="F448" s="250">
        <v>1062</v>
      </c>
      <c r="G448" s="143">
        <v>40878</v>
      </c>
      <c r="H448" s="253">
        <v>0</v>
      </c>
      <c r="I448" s="46">
        <v>0</v>
      </c>
      <c r="J448" s="46">
        <v>18900</v>
      </c>
      <c r="K448" s="33" t="s">
        <v>452</v>
      </c>
    </row>
    <row r="449" spans="1:11" ht="45">
      <c r="A449" s="30">
        <v>422</v>
      </c>
      <c r="B449" s="23" t="s">
        <v>248</v>
      </c>
      <c r="C449" s="31" t="s">
        <v>937</v>
      </c>
      <c r="D449" s="34">
        <v>38831</v>
      </c>
      <c r="E449" s="31" t="s">
        <v>475</v>
      </c>
      <c r="F449" s="250">
        <v>1062</v>
      </c>
      <c r="G449" s="143">
        <v>40878</v>
      </c>
      <c r="H449" s="251">
        <v>0</v>
      </c>
      <c r="I449" s="45">
        <v>0</v>
      </c>
      <c r="J449" s="45">
        <v>3150</v>
      </c>
      <c r="K449" s="31" t="s">
        <v>476</v>
      </c>
    </row>
    <row r="450" spans="1:11" ht="45">
      <c r="A450" s="30">
        <v>423</v>
      </c>
      <c r="B450" s="23" t="s">
        <v>248</v>
      </c>
      <c r="C450" s="31" t="s">
        <v>938</v>
      </c>
      <c r="D450" s="34">
        <v>38831</v>
      </c>
      <c r="E450" s="31" t="s">
        <v>475</v>
      </c>
      <c r="F450" s="250">
        <v>1062</v>
      </c>
      <c r="G450" s="143">
        <v>40878</v>
      </c>
      <c r="H450" s="251">
        <v>0</v>
      </c>
      <c r="I450" s="45">
        <v>0</v>
      </c>
      <c r="J450" s="45">
        <v>3150</v>
      </c>
      <c r="K450" s="31" t="s">
        <v>476</v>
      </c>
    </row>
    <row r="451" spans="1:11" ht="45">
      <c r="A451" s="30">
        <v>424</v>
      </c>
      <c r="B451" s="23" t="s">
        <v>248</v>
      </c>
      <c r="C451" s="31" t="s">
        <v>939</v>
      </c>
      <c r="D451" s="34">
        <v>38831</v>
      </c>
      <c r="E451" s="31" t="s">
        <v>475</v>
      </c>
      <c r="F451" s="250">
        <v>1062</v>
      </c>
      <c r="G451" s="143">
        <v>40878</v>
      </c>
      <c r="H451" s="251">
        <v>0</v>
      </c>
      <c r="I451" s="45">
        <v>0</v>
      </c>
      <c r="J451" s="45">
        <v>3150</v>
      </c>
      <c r="K451" s="31" t="s">
        <v>476</v>
      </c>
    </row>
    <row r="452" spans="1:11" ht="45">
      <c r="A452" s="30">
        <v>425</v>
      </c>
      <c r="B452" s="23" t="s">
        <v>248</v>
      </c>
      <c r="C452" s="31" t="s">
        <v>940</v>
      </c>
      <c r="D452" s="34">
        <v>38831</v>
      </c>
      <c r="E452" s="31" t="s">
        <v>475</v>
      </c>
      <c r="F452" s="250">
        <v>1062</v>
      </c>
      <c r="G452" s="143">
        <v>40878</v>
      </c>
      <c r="H452" s="251">
        <v>0</v>
      </c>
      <c r="I452" s="45">
        <v>0</v>
      </c>
      <c r="J452" s="45">
        <v>3150</v>
      </c>
      <c r="K452" s="31" t="s">
        <v>476</v>
      </c>
    </row>
    <row r="453" spans="1:11" ht="45">
      <c r="A453" s="30">
        <v>426</v>
      </c>
      <c r="B453" s="23" t="s">
        <v>248</v>
      </c>
      <c r="C453" s="31" t="s">
        <v>941</v>
      </c>
      <c r="D453" s="34">
        <v>38831</v>
      </c>
      <c r="E453" s="31" t="s">
        <v>475</v>
      </c>
      <c r="F453" s="250">
        <v>1062</v>
      </c>
      <c r="G453" s="143">
        <v>40878</v>
      </c>
      <c r="H453" s="251">
        <v>0</v>
      </c>
      <c r="I453" s="45">
        <v>0</v>
      </c>
      <c r="J453" s="45">
        <v>3150</v>
      </c>
      <c r="K453" s="31" t="s">
        <v>476</v>
      </c>
    </row>
    <row r="454" spans="1:11" ht="45">
      <c r="A454" s="30">
        <v>427</v>
      </c>
      <c r="B454" s="23" t="s">
        <v>248</v>
      </c>
      <c r="C454" s="31" t="s">
        <v>1154</v>
      </c>
      <c r="D454" s="34">
        <v>38840</v>
      </c>
      <c r="E454" s="31" t="s">
        <v>542</v>
      </c>
      <c r="F454" s="250">
        <v>1062</v>
      </c>
      <c r="G454" s="143">
        <v>40878</v>
      </c>
      <c r="H454" s="251">
        <v>0</v>
      </c>
      <c r="I454" s="45">
        <v>0</v>
      </c>
      <c r="J454" s="45">
        <v>3150</v>
      </c>
      <c r="K454" s="31" t="s">
        <v>543</v>
      </c>
    </row>
    <row r="455" spans="1:11" ht="45">
      <c r="A455" s="30">
        <v>428</v>
      </c>
      <c r="B455" s="23" t="s">
        <v>248</v>
      </c>
      <c r="C455" s="31" t="s">
        <v>1155</v>
      </c>
      <c r="D455" s="34">
        <v>38840</v>
      </c>
      <c r="E455" s="31" t="s">
        <v>542</v>
      </c>
      <c r="F455" s="250">
        <v>1062</v>
      </c>
      <c r="G455" s="143">
        <v>40878</v>
      </c>
      <c r="H455" s="251">
        <v>0</v>
      </c>
      <c r="I455" s="45">
        <v>0</v>
      </c>
      <c r="J455" s="45">
        <v>3150</v>
      </c>
      <c r="K455" s="31" t="s">
        <v>543</v>
      </c>
    </row>
    <row r="456" spans="1:11" ht="45">
      <c r="A456" s="30">
        <v>429</v>
      </c>
      <c r="B456" s="23" t="s">
        <v>248</v>
      </c>
      <c r="C456" s="31" t="s">
        <v>1156</v>
      </c>
      <c r="D456" s="34">
        <v>38840</v>
      </c>
      <c r="E456" s="31" t="s">
        <v>542</v>
      </c>
      <c r="F456" s="250">
        <v>1062</v>
      </c>
      <c r="G456" s="143">
        <v>40878</v>
      </c>
      <c r="H456" s="251">
        <v>0</v>
      </c>
      <c r="I456" s="45">
        <v>0</v>
      </c>
      <c r="J456" s="45">
        <v>3150</v>
      </c>
      <c r="K456" s="31" t="s">
        <v>543</v>
      </c>
    </row>
    <row r="457" spans="1:11" ht="45">
      <c r="A457" s="30">
        <v>430</v>
      </c>
      <c r="B457" s="23" t="s">
        <v>248</v>
      </c>
      <c r="C457" s="31" t="s">
        <v>1129</v>
      </c>
      <c r="D457" s="34">
        <v>38842</v>
      </c>
      <c r="E457" s="31" t="s">
        <v>1125</v>
      </c>
      <c r="F457" s="250">
        <v>1062</v>
      </c>
      <c r="G457" s="143">
        <v>40878</v>
      </c>
      <c r="H457" s="251">
        <v>0</v>
      </c>
      <c r="I457" s="45">
        <v>0</v>
      </c>
      <c r="J457" s="45">
        <v>3150</v>
      </c>
      <c r="K457" s="31" t="s">
        <v>479</v>
      </c>
    </row>
    <row r="458" spans="1:11" ht="45">
      <c r="A458" s="30">
        <v>431</v>
      </c>
      <c r="B458" s="23" t="s">
        <v>248</v>
      </c>
      <c r="C458" s="31" t="s">
        <v>1157</v>
      </c>
      <c r="D458" s="34">
        <v>38901</v>
      </c>
      <c r="E458" s="31" t="s">
        <v>542</v>
      </c>
      <c r="F458" s="250">
        <v>1062</v>
      </c>
      <c r="G458" s="143">
        <v>40878</v>
      </c>
      <c r="H458" s="251">
        <v>0</v>
      </c>
      <c r="I458" s="45">
        <v>0</v>
      </c>
      <c r="J458" s="45">
        <v>3150</v>
      </c>
      <c r="K458" s="31" t="s">
        <v>543</v>
      </c>
    </row>
    <row r="459" spans="1:11" ht="45">
      <c r="A459" s="30">
        <v>432</v>
      </c>
      <c r="B459" s="23" t="s">
        <v>248</v>
      </c>
      <c r="C459" s="31" t="s">
        <v>1158</v>
      </c>
      <c r="D459" s="34">
        <v>38901</v>
      </c>
      <c r="E459" s="31" t="s">
        <v>542</v>
      </c>
      <c r="F459" s="250">
        <v>1062</v>
      </c>
      <c r="G459" s="143">
        <v>40878</v>
      </c>
      <c r="H459" s="251">
        <v>0</v>
      </c>
      <c r="I459" s="45">
        <v>0</v>
      </c>
      <c r="J459" s="45">
        <v>3150</v>
      </c>
      <c r="K459" s="31" t="s">
        <v>543</v>
      </c>
    </row>
    <row r="460" spans="1:11" ht="45">
      <c r="A460" s="30">
        <v>433</v>
      </c>
      <c r="B460" s="23" t="s">
        <v>248</v>
      </c>
      <c r="C460" s="31" t="s">
        <v>1159</v>
      </c>
      <c r="D460" s="34">
        <v>38901</v>
      </c>
      <c r="E460" s="31" t="s">
        <v>542</v>
      </c>
      <c r="F460" s="250">
        <v>1062</v>
      </c>
      <c r="G460" s="143">
        <v>40878</v>
      </c>
      <c r="H460" s="251">
        <v>0</v>
      </c>
      <c r="I460" s="45">
        <v>0</v>
      </c>
      <c r="J460" s="45">
        <v>3150</v>
      </c>
      <c r="K460" s="31" t="s">
        <v>543</v>
      </c>
    </row>
    <row r="461" spans="1:11" ht="45">
      <c r="A461" s="30">
        <v>434</v>
      </c>
      <c r="B461" s="23" t="s">
        <v>248</v>
      </c>
      <c r="C461" s="31" t="s">
        <v>1160</v>
      </c>
      <c r="D461" s="34">
        <v>38901</v>
      </c>
      <c r="E461" s="31" t="s">
        <v>542</v>
      </c>
      <c r="F461" s="250">
        <v>1062</v>
      </c>
      <c r="G461" s="143">
        <v>40878</v>
      </c>
      <c r="H461" s="251">
        <v>0</v>
      </c>
      <c r="I461" s="45">
        <v>0</v>
      </c>
      <c r="J461" s="45">
        <v>3150</v>
      </c>
      <c r="K461" s="31" t="s">
        <v>543</v>
      </c>
    </row>
    <row r="462" spans="1:11" ht="45">
      <c r="A462" s="30">
        <v>435</v>
      </c>
      <c r="B462" s="23" t="s">
        <v>248</v>
      </c>
      <c r="C462" s="31" t="s">
        <v>1161</v>
      </c>
      <c r="D462" s="34">
        <v>38901</v>
      </c>
      <c r="E462" s="31" t="s">
        <v>542</v>
      </c>
      <c r="F462" s="250">
        <v>1062</v>
      </c>
      <c r="G462" s="143">
        <v>40878</v>
      </c>
      <c r="H462" s="251">
        <v>0</v>
      </c>
      <c r="I462" s="45">
        <v>0</v>
      </c>
      <c r="J462" s="45">
        <v>3150</v>
      </c>
      <c r="K462" s="31" t="s">
        <v>543</v>
      </c>
    </row>
    <row r="463" spans="1:11" ht="45">
      <c r="A463" s="30">
        <v>436</v>
      </c>
      <c r="B463" s="23" t="s">
        <v>248</v>
      </c>
      <c r="C463" s="31" t="s">
        <v>1162</v>
      </c>
      <c r="D463" s="34">
        <v>38901</v>
      </c>
      <c r="E463" s="31" t="s">
        <v>542</v>
      </c>
      <c r="F463" s="250">
        <v>1062</v>
      </c>
      <c r="G463" s="143">
        <v>40878</v>
      </c>
      <c r="H463" s="251">
        <v>0</v>
      </c>
      <c r="I463" s="45">
        <v>0</v>
      </c>
      <c r="J463" s="45">
        <v>3150</v>
      </c>
      <c r="K463" s="31" t="s">
        <v>543</v>
      </c>
    </row>
    <row r="464" spans="1:11" ht="45">
      <c r="A464" s="30">
        <v>437</v>
      </c>
      <c r="B464" s="23" t="s">
        <v>248</v>
      </c>
      <c r="C464" s="31" t="s">
        <v>1163</v>
      </c>
      <c r="D464" s="34">
        <v>38901</v>
      </c>
      <c r="E464" s="31" t="s">
        <v>542</v>
      </c>
      <c r="F464" s="250">
        <v>1062</v>
      </c>
      <c r="G464" s="143">
        <v>40878</v>
      </c>
      <c r="H464" s="251">
        <v>0</v>
      </c>
      <c r="I464" s="45">
        <v>0</v>
      </c>
      <c r="J464" s="45">
        <v>3150</v>
      </c>
      <c r="K464" s="31" t="s">
        <v>543</v>
      </c>
    </row>
    <row r="465" spans="1:11" ht="45">
      <c r="A465" s="30">
        <v>438</v>
      </c>
      <c r="B465" s="23" t="s">
        <v>248</v>
      </c>
      <c r="C465" s="31" t="s">
        <v>1164</v>
      </c>
      <c r="D465" s="34">
        <v>38901</v>
      </c>
      <c r="E465" s="31" t="s">
        <v>542</v>
      </c>
      <c r="F465" s="250">
        <v>1062</v>
      </c>
      <c r="G465" s="143">
        <v>40878</v>
      </c>
      <c r="H465" s="251">
        <v>0</v>
      </c>
      <c r="I465" s="45">
        <v>0</v>
      </c>
      <c r="J465" s="45">
        <v>3150</v>
      </c>
      <c r="K465" s="31" t="s">
        <v>543</v>
      </c>
    </row>
    <row r="466" spans="1:11" ht="45">
      <c r="A466" s="30">
        <v>439</v>
      </c>
      <c r="B466" s="23" t="s">
        <v>248</v>
      </c>
      <c r="C466" s="31" t="s">
        <v>1165</v>
      </c>
      <c r="D466" s="34">
        <v>38901</v>
      </c>
      <c r="E466" s="31" t="s">
        <v>542</v>
      </c>
      <c r="F466" s="250">
        <v>1062</v>
      </c>
      <c r="G466" s="143">
        <v>40878</v>
      </c>
      <c r="H466" s="251">
        <v>0</v>
      </c>
      <c r="I466" s="45">
        <v>0</v>
      </c>
      <c r="J466" s="45">
        <v>3150</v>
      </c>
      <c r="K466" s="31" t="s">
        <v>543</v>
      </c>
    </row>
    <row r="467" spans="1:11" ht="45">
      <c r="A467" s="30">
        <v>440</v>
      </c>
      <c r="B467" s="23" t="s">
        <v>248</v>
      </c>
      <c r="C467" s="31" t="s">
        <v>1166</v>
      </c>
      <c r="D467" s="34">
        <v>38901</v>
      </c>
      <c r="E467" s="31" t="s">
        <v>542</v>
      </c>
      <c r="F467" s="250">
        <v>1062</v>
      </c>
      <c r="G467" s="143">
        <v>40878</v>
      </c>
      <c r="H467" s="251">
        <v>0</v>
      </c>
      <c r="I467" s="45">
        <v>0</v>
      </c>
      <c r="J467" s="45">
        <v>3150</v>
      </c>
      <c r="K467" s="31" t="s">
        <v>543</v>
      </c>
    </row>
    <row r="468" spans="1:11" ht="45">
      <c r="A468" s="30">
        <v>441</v>
      </c>
      <c r="B468" s="23" t="s">
        <v>248</v>
      </c>
      <c r="C468" s="31" t="s">
        <v>1167</v>
      </c>
      <c r="D468" s="34">
        <v>38909</v>
      </c>
      <c r="E468" s="31" t="s">
        <v>542</v>
      </c>
      <c r="F468" s="250">
        <v>1062</v>
      </c>
      <c r="G468" s="143">
        <v>40878</v>
      </c>
      <c r="H468" s="251">
        <v>0</v>
      </c>
      <c r="I468" s="45">
        <v>0</v>
      </c>
      <c r="J468" s="45">
        <v>3150</v>
      </c>
      <c r="K468" s="31" t="s">
        <v>543</v>
      </c>
    </row>
    <row r="469" spans="1:11" ht="45">
      <c r="A469" s="30">
        <v>442</v>
      </c>
      <c r="B469" s="23" t="s">
        <v>248</v>
      </c>
      <c r="C469" s="31" t="s">
        <v>1168</v>
      </c>
      <c r="D469" s="34">
        <v>38909</v>
      </c>
      <c r="E469" s="31" t="s">
        <v>542</v>
      </c>
      <c r="F469" s="250">
        <v>1062</v>
      </c>
      <c r="G469" s="143">
        <v>40878</v>
      </c>
      <c r="H469" s="251">
        <v>0</v>
      </c>
      <c r="I469" s="45">
        <v>0</v>
      </c>
      <c r="J469" s="45">
        <v>3150</v>
      </c>
      <c r="K469" s="31" t="s">
        <v>543</v>
      </c>
    </row>
    <row r="470" spans="1:11" ht="45">
      <c r="A470" s="30">
        <v>443</v>
      </c>
      <c r="B470" s="23" t="s">
        <v>248</v>
      </c>
      <c r="C470" s="31" t="s">
        <v>1169</v>
      </c>
      <c r="D470" s="34">
        <v>38909</v>
      </c>
      <c r="E470" s="31" t="s">
        <v>542</v>
      </c>
      <c r="F470" s="250">
        <v>1062</v>
      </c>
      <c r="G470" s="143">
        <v>40878</v>
      </c>
      <c r="H470" s="251">
        <v>0</v>
      </c>
      <c r="I470" s="45">
        <v>0</v>
      </c>
      <c r="J470" s="45">
        <v>3150</v>
      </c>
      <c r="K470" s="31" t="s">
        <v>543</v>
      </c>
    </row>
    <row r="471" spans="1:11" ht="45">
      <c r="A471" s="30">
        <v>444</v>
      </c>
      <c r="B471" s="22" t="s">
        <v>248</v>
      </c>
      <c r="C471" s="30" t="s">
        <v>773</v>
      </c>
      <c r="D471" s="32">
        <v>38902</v>
      </c>
      <c r="E471" s="30" t="s">
        <v>451</v>
      </c>
      <c r="F471" s="250">
        <v>1062</v>
      </c>
      <c r="G471" s="143">
        <v>40878</v>
      </c>
      <c r="H471" s="253">
        <v>0</v>
      </c>
      <c r="I471" s="46">
        <v>0</v>
      </c>
      <c r="J471" s="46">
        <v>3150</v>
      </c>
      <c r="K471" s="33" t="s">
        <v>452</v>
      </c>
    </row>
    <row r="472" spans="1:11" ht="45">
      <c r="A472" s="30">
        <v>445</v>
      </c>
      <c r="B472" s="23" t="s">
        <v>248</v>
      </c>
      <c r="C472" s="31" t="s">
        <v>942</v>
      </c>
      <c r="D472" s="34">
        <v>38894</v>
      </c>
      <c r="E472" s="31" t="s">
        <v>475</v>
      </c>
      <c r="F472" s="250">
        <v>1062</v>
      </c>
      <c r="G472" s="143">
        <v>40878</v>
      </c>
      <c r="H472" s="251">
        <v>0</v>
      </c>
      <c r="I472" s="45">
        <v>0</v>
      </c>
      <c r="J472" s="45">
        <v>3150</v>
      </c>
      <c r="K472" s="31" t="s">
        <v>476</v>
      </c>
    </row>
    <row r="473" spans="1:11" ht="45">
      <c r="A473" s="30">
        <v>446</v>
      </c>
      <c r="B473" s="23" t="s">
        <v>248</v>
      </c>
      <c r="C473" s="31" t="s">
        <v>943</v>
      </c>
      <c r="D473" s="34">
        <v>38894</v>
      </c>
      <c r="E473" s="31" t="s">
        <v>475</v>
      </c>
      <c r="F473" s="250">
        <v>1062</v>
      </c>
      <c r="G473" s="143">
        <v>40878</v>
      </c>
      <c r="H473" s="251">
        <v>0</v>
      </c>
      <c r="I473" s="45">
        <v>0</v>
      </c>
      <c r="J473" s="45">
        <v>3150</v>
      </c>
      <c r="K473" s="31" t="s">
        <v>476</v>
      </c>
    </row>
    <row r="474" spans="1:11" ht="45">
      <c r="A474" s="30">
        <v>447</v>
      </c>
      <c r="B474" s="23" t="s">
        <v>248</v>
      </c>
      <c r="C474" s="31" t="s">
        <v>944</v>
      </c>
      <c r="D474" s="34">
        <v>38894</v>
      </c>
      <c r="E474" s="31" t="s">
        <v>475</v>
      </c>
      <c r="F474" s="250">
        <v>1062</v>
      </c>
      <c r="G474" s="143">
        <v>40878</v>
      </c>
      <c r="H474" s="251">
        <v>0</v>
      </c>
      <c r="I474" s="45">
        <v>0</v>
      </c>
      <c r="J474" s="45">
        <v>3150</v>
      </c>
      <c r="K474" s="31" t="s">
        <v>476</v>
      </c>
    </row>
    <row r="475" spans="1:11" ht="45">
      <c r="A475" s="30">
        <v>448</v>
      </c>
      <c r="B475" s="23" t="s">
        <v>248</v>
      </c>
      <c r="C475" s="31" t="s">
        <v>945</v>
      </c>
      <c r="D475" s="34">
        <v>38894</v>
      </c>
      <c r="E475" s="31" t="s">
        <v>475</v>
      </c>
      <c r="F475" s="250">
        <v>1062</v>
      </c>
      <c r="G475" s="143">
        <v>40878</v>
      </c>
      <c r="H475" s="251">
        <v>0</v>
      </c>
      <c r="I475" s="45">
        <v>0</v>
      </c>
      <c r="J475" s="45">
        <v>3150</v>
      </c>
      <c r="K475" s="31" t="s">
        <v>476</v>
      </c>
    </row>
    <row r="476" spans="1:11" ht="45">
      <c r="A476" s="30">
        <v>449</v>
      </c>
      <c r="B476" s="23" t="s">
        <v>248</v>
      </c>
      <c r="C476" s="31" t="s">
        <v>946</v>
      </c>
      <c r="D476" s="34">
        <v>38894</v>
      </c>
      <c r="E476" s="31" t="s">
        <v>475</v>
      </c>
      <c r="F476" s="250">
        <v>1062</v>
      </c>
      <c r="G476" s="143">
        <v>40878</v>
      </c>
      <c r="H476" s="251">
        <v>0</v>
      </c>
      <c r="I476" s="45">
        <v>0</v>
      </c>
      <c r="J476" s="45">
        <v>3150</v>
      </c>
      <c r="K476" s="31" t="s">
        <v>476</v>
      </c>
    </row>
    <row r="477" spans="1:11" ht="45">
      <c r="A477" s="30">
        <v>450</v>
      </c>
      <c r="B477" s="23" t="s">
        <v>248</v>
      </c>
      <c r="C477" s="31" t="s">
        <v>947</v>
      </c>
      <c r="D477" s="34">
        <v>38894</v>
      </c>
      <c r="E477" s="31" t="s">
        <v>475</v>
      </c>
      <c r="F477" s="250">
        <v>1062</v>
      </c>
      <c r="G477" s="143">
        <v>40878</v>
      </c>
      <c r="H477" s="251">
        <v>0</v>
      </c>
      <c r="I477" s="45">
        <v>0</v>
      </c>
      <c r="J477" s="45">
        <v>3150</v>
      </c>
      <c r="K477" s="31" t="s">
        <v>476</v>
      </c>
    </row>
    <row r="478" spans="1:11" ht="45">
      <c r="A478" s="30">
        <v>451</v>
      </c>
      <c r="B478" s="23" t="s">
        <v>248</v>
      </c>
      <c r="C478" s="31" t="s">
        <v>948</v>
      </c>
      <c r="D478" s="34">
        <v>38894</v>
      </c>
      <c r="E478" s="31" t="s">
        <v>475</v>
      </c>
      <c r="F478" s="250">
        <v>1062</v>
      </c>
      <c r="G478" s="143">
        <v>40878</v>
      </c>
      <c r="H478" s="251">
        <v>0</v>
      </c>
      <c r="I478" s="45">
        <v>0</v>
      </c>
      <c r="J478" s="45">
        <v>3150</v>
      </c>
      <c r="K478" s="31" t="s">
        <v>476</v>
      </c>
    </row>
    <row r="479" spans="1:11" ht="45">
      <c r="A479" s="30">
        <v>452</v>
      </c>
      <c r="B479" s="23" t="s">
        <v>248</v>
      </c>
      <c r="C479" s="31" t="s">
        <v>949</v>
      </c>
      <c r="D479" s="34">
        <v>38894</v>
      </c>
      <c r="E479" s="31" t="s">
        <v>475</v>
      </c>
      <c r="F479" s="250">
        <v>1062</v>
      </c>
      <c r="G479" s="143">
        <v>40878</v>
      </c>
      <c r="H479" s="251">
        <v>0</v>
      </c>
      <c r="I479" s="45">
        <v>0</v>
      </c>
      <c r="J479" s="45">
        <v>3150</v>
      </c>
      <c r="K479" s="31" t="s">
        <v>476</v>
      </c>
    </row>
    <row r="480" spans="1:11" ht="45">
      <c r="A480" s="30">
        <v>453</v>
      </c>
      <c r="B480" s="23" t="s">
        <v>248</v>
      </c>
      <c r="C480" s="31" t="s">
        <v>950</v>
      </c>
      <c r="D480" s="34">
        <v>38894</v>
      </c>
      <c r="E480" s="31" t="s">
        <v>475</v>
      </c>
      <c r="F480" s="250">
        <v>1062</v>
      </c>
      <c r="G480" s="143">
        <v>40878</v>
      </c>
      <c r="H480" s="251">
        <v>0</v>
      </c>
      <c r="I480" s="45">
        <v>0</v>
      </c>
      <c r="J480" s="45">
        <v>3150</v>
      </c>
      <c r="K480" s="31" t="s">
        <v>476</v>
      </c>
    </row>
    <row r="481" spans="1:11" ht="45">
      <c r="A481" s="30">
        <v>454</v>
      </c>
      <c r="B481" s="23" t="s">
        <v>248</v>
      </c>
      <c r="C481" s="31" t="s">
        <v>951</v>
      </c>
      <c r="D481" s="34">
        <v>38894</v>
      </c>
      <c r="E481" s="31" t="s">
        <v>475</v>
      </c>
      <c r="F481" s="250">
        <v>1062</v>
      </c>
      <c r="G481" s="143">
        <v>40878</v>
      </c>
      <c r="H481" s="251">
        <v>0</v>
      </c>
      <c r="I481" s="45">
        <v>0</v>
      </c>
      <c r="J481" s="45">
        <v>3150</v>
      </c>
      <c r="K481" s="31" t="s">
        <v>476</v>
      </c>
    </row>
    <row r="482" spans="1:11" ht="45">
      <c r="A482" s="30">
        <v>455</v>
      </c>
      <c r="B482" s="23" t="s">
        <v>248</v>
      </c>
      <c r="C482" s="31" t="s">
        <v>952</v>
      </c>
      <c r="D482" s="34">
        <v>38894</v>
      </c>
      <c r="E482" s="31" t="s">
        <v>475</v>
      </c>
      <c r="F482" s="250">
        <v>1062</v>
      </c>
      <c r="G482" s="143">
        <v>40878</v>
      </c>
      <c r="H482" s="251">
        <v>0</v>
      </c>
      <c r="I482" s="45">
        <v>0</v>
      </c>
      <c r="J482" s="45">
        <v>3150</v>
      </c>
      <c r="K482" s="31" t="s">
        <v>476</v>
      </c>
    </row>
    <row r="483" spans="1:11" ht="45">
      <c r="A483" s="30">
        <v>456</v>
      </c>
      <c r="B483" s="23" t="s">
        <v>248</v>
      </c>
      <c r="C483" s="31" t="s">
        <v>953</v>
      </c>
      <c r="D483" s="34">
        <v>38894</v>
      </c>
      <c r="E483" s="31" t="s">
        <v>475</v>
      </c>
      <c r="F483" s="250">
        <v>1062</v>
      </c>
      <c r="G483" s="143">
        <v>40878</v>
      </c>
      <c r="H483" s="251">
        <v>0</v>
      </c>
      <c r="I483" s="45">
        <v>0</v>
      </c>
      <c r="J483" s="45">
        <v>3150</v>
      </c>
      <c r="K483" s="31" t="s">
        <v>476</v>
      </c>
    </row>
    <row r="484" spans="1:11" ht="45">
      <c r="A484" s="30">
        <v>457</v>
      </c>
      <c r="B484" s="23" t="s">
        <v>248</v>
      </c>
      <c r="C484" s="31" t="s">
        <v>954</v>
      </c>
      <c r="D484" s="34">
        <v>38894</v>
      </c>
      <c r="E484" s="31" t="s">
        <v>475</v>
      </c>
      <c r="F484" s="250">
        <v>1062</v>
      </c>
      <c r="G484" s="143">
        <v>40878</v>
      </c>
      <c r="H484" s="251">
        <v>0</v>
      </c>
      <c r="I484" s="45">
        <v>0</v>
      </c>
      <c r="J484" s="45">
        <v>3150</v>
      </c>
      <c r="K484" s="31" t="s">
        <v>476</v>
      </c>
    </row>
    <row r="485" spans="1:11" ht="45">
      <c r="A485" s="30">
        <v>458</v>
      </c>
      <c r="B485" s="23" t="s">
        <v>248</v>
      </c>
      <c r="C485" s="31" t="s">
        <v>955</v>
      </c>
      <c r="D485" s="34">
        <v>38894</v>
      </c>
      <c r="E485" s="31" t="s">
        <v>475</v>
      </c>
      <c r="F485" s="250">
        <v>1062</v>
      </c>
      <c r="G485" s="143">
        <v>40878</v>
      </c>
      <c r="H485" s="251">
        <v>0</v>
      </c>
      <c r="I485" s="45">
        <v>0</v>
      </c>
      <c r="J485" s="45">
        <v>3150</v>
      </c>
      <c r="K485" s="31" t="s">
        <v>476</v>
      </c>
    </row>
    <row r="486" spans="1:11" ht="45">
      <c r="A486" s="30">
        <v>459</v>
      </c>
      <c r="B486" s="23" t="s">
        <v>248</v>
      </c>
      <c r="C486" s="31" t="s">
        <v>1419</v>
      </c>
      <c r="D486" s="34">
        <v>38901</v>
      </c>
      <c r="E486" s="31" t="s">
        <v>465</v>
      </c>
      <c r="F486" s="250">
        <v>1062</v>
      </c>
      <c r="G486" s="143">
        <v>40878</v>
      </c>
      <c r="H486" s="251">
        <v>0</v>
      </c>
      <c r="I486" s="45">
        <v>0</v>
      </c>
      <c r="J486" s="45">
        <v>3150</v>
      </c>
      <c r="K486" s="31" t="s">
        <v>466</v>
      </c>
    </row>
    <row r="487" spans="1:11" ht="45">
      <c r="A487" s="30">
        <v>460</v>
      </c>
      <c r="B487" s="22" t="s">
        <v>248</v>
      </c>
      <c r="C487" s="30" t="s">
        <v>618</v>
      </c>
      <c r="D487" s="32">
        <v>38951</v>
      </c>
      <c r="E487" s="30" t="s">
        <v>495</v>
      </c>
      <c r="F487" s="250">
        <v>1062</v>
      </c>
      <c r="G487" s="143">
        <v>40878</v>
      </c>
      <c r="H487" s="253">
        <v>0</v>
      </c>
      <c r="I487" s="46">
        <v>0</v>
      </c>
      <c r="J487" s="46">
        <v>3150</v>
      </c>
      <c r="K487" s="30" t="s">
        <v>496</v>
      </c>
    </row>
    <row r="488" spans="1:11" ht="45">
      <c r="A488" s="30">
        <v>461</v>
      </c>
      <c r="B488" s="22" t="s">
        <v>248</v>
      </c>
      <c r="C488" s="30" t="s">
        <v>619</v>
      </c>
      <c r="D488" s="32">
        <v>38951</v>
      </c>
      <c r="E488" s="30" t="s">
        <v>495</v>
      </c>
      <c r="F488" s="250">
        <v>1062</v>
      </c>
      <c r="G488" s="143">
        <v>40878</v>
      </c>
      <c r="H488" s="253">
        <v>0</v>
      </c>
      <c r="I488" s="46">
        <v>0</v>
      </c>
      <c r="J488" s="46">
        <v>3150</v>
      </c>
      <c r="K488" s="30" t="s">
        <v>496</v>
      </c>
    </row>
    <row r="489" spans="1:11" ht="45">
      <c r="A489" s="30">
        <v>462</v>
      </c>
      <c r="B489" s="22" t="s">
        <v>248</v>
      </c>
      <c r="C489" s="30" t="s">
        <v>620</v>
      </c>
      <c r="D489" s="32">
        <v>38951</v>
      </c>
      <c r="E489" s="30" t="s">
        <v>495</v>
      </c>
      <c r="F489" s="250">
        <v>1062</v>
      </c>
      <c r="G489" s="143">
        <v>40878</v>
      </c>
      <c r="H489" s="253">
        <v>0</v>
      </c>
      <c r="I489" s="46">
        <v>0</v>
      </c>
      <c r="J489" s="46">
        <v>3150</v>
      </c>
      <c r="K489" s="30" t="s">
        <v>496</v>
      </c>
    </row>
    <row r="490" spans="1:11" ht="45">
      <c r="A490" s="30">
        <v>463</v>
      </c>
      <c r="B490" s="22" t="s">
        <v>248</v>
      </c>
      <c r="C490" s="30" t="s">
        <v>621</v>
      </c>
      <c r="D490" s="32">
        <v>38951</v>
      </c>
      <c r="E490" s="30" t="s">
        <v>495</v>
      </c>
      <c r="F490" s="250">
        <v>1062</v>
      </c>
      <c r="G490" s="143">
        <v>40878</v>
      </c>
      <c r="H490" s="253">
        <v>0</v>
      </c>
      <c r="I490" s="46">
        <v>0</v>
      </c>
      <c r="J490" s="46">
        <v>3150</v>
      </c>
      <c r="K490" s="30" t="s">
        <v>496</v>
      </c>
    </row>
    <row r="491" spans="1:11" ht="45">
      <c r="A491" s="30">
        <v>464</v>
      </c>
      <c r="B491" s="22" t="s">
        <v>248</v>
      </c>
      <c r="C491" s="30" t="s">
        <v>622</v>
      </c>
      <c r="D491" s="32">
        <v>38951</v>
      </c>
      <c r="E491" s="30" t="s">
        <v>495</v>
      </c>
      <c r="F491" s="250">
        <v>1062</v>
      </c>
      <c r="G491" s="143">
        <v>40878</v>
      </c>
      <c r="H491" s="253">
        <v>0</v>
      </c>
      <c r="I491" s="46">
        <v>0</v>
      </c>
      <c r="J491" s="46">
        <v>3150</v>
      </c>
      <c r="K491" s="30" t="s">
        <v>496</v>
      </c>
    </row>
    <row r="492" spans="1:11" ht="45">
      <c r="A492" s="30">
        <v>465</v>
      </c>
      <c r="B492" s="22" t="s">
        <v>248</v>
      </c>
      <c r="C492" s="30" t="s">
        <v>623</v>
      </c>
      <c r="D492" s="32">
        <v>38951</v>
      </c>
      <c r="E492" s="30" t="s">
        <v>495</v>
      </c>
      <c r="F492" s="250">
        <v>1062</v>
      </c>
      <c r="G492" s="143">
        <v>40878</v>
      </c>
      <c r="H492" s="253">
        <v>0</v>
      </c>
      <c r="I492" s="46">
        <v>0</v>
      </c>
      <c r="J492" s="46">
        <v>3150</v>
      </c>
      <c r="K492" s="30" t="s">
        <v>496</v>
      </c>
    </row>
    <row r="493" spans="1:11" ht="45">
      <c r="A493" s="30">
        <v>466</v>
      </c>
      <c r="B493" s="23" t="s">
        <v>248</v>
      </c>
      <c r="C493" s="31" t="s">
        <v>956</v>
      </c>
      <c r="D493" s="34">
        <v>38910</v>
      </c>
      <c r="E493" s="31" t="s">
        <v>475</v>
      </c>
      <c r="F493" s="250">
        <v>1062</v>
      </c>
      <c r="G493" s="143">
        <v>40878</v>
      </c>
      <c r="H493" s="251">
        <v>0</v>
      </c>
      <c r="I493" s="45">
        <v>0</v>
      </c>
      <c r="J493" s="45">
        <v>3150</v>
      </c>
      <c r="K493" s="31" t="s">
        <v>476</v>
      </c>
    </row>
    <row r="494" spans="1:11" ht="45">
      <c r="A494" s="30">
        <v>467</v>
      </c>
      <c r="B494" s="22" t="s">
        <v>248</v>
      </c>
      <c r="C494" s="30" t="s">
        <v>624</v>
      </c>
      <c r="D494" s="32">
        <v>38951</v>
      </c>
      <c r="E494" s="30" t="s">
        <v>495</v>
      </c>
      <c r="F494" s="250">
        <v>1062</v>
      </c>
      <c r="G494" s="143">
        <v>40878</v>
      </c>
      <c r="H494" s="253">
        <v>0</v>
      </c>
      <c r="I494" s="46">
        <v>0</v>
      </c>
      <c r="J494" s="46">
        <v>3150</v>
      </c>
      <c r="K494" s="30" t="s">
        <v>496</v>
      </c>
    </row>
    <row r="495" spans="1:11" ht="45">
      <c r="A495" s="30">
        <v>468</v>
      </c>
      <c r="B495" s="22" t="s">
        <v>248</v>
      </c>
      <c r="C495" s="30" t="s">
        <v>625</v>
      </c>
      <c r="D495" s="32">
        <v>38951</v>
      </c>
      <c r="E495" s="30" t="s">
        <v>495</v>
      </c>
      <c r="F495" s="250">
        <v>1062</v>
      </c>
      <c r="G495" s="143">
        <v>40878</v>
      </c>
      <c r="H495" s="253">
        <v>0</v>
      </c>
      <c r="I495" s="46">
        <v>0</v>
      </c>
      <c r="J495" s="46">
        <v>3150</v>
      </c>
      <c r="K495" s="30" t="s">
        <v>496</v>
      </c>
    </row>
    <row r="496" spans="1:11" ht="45">
      <c r="A496" s="30">
        <v>469</v>
      </c>
      <c r="B496" s="22" t="s">
        <v>248</v>
      </c>
      <c r="C496" s="30" t="s">
        <v>774</v>
      </c>
      <c r="D496" s="32">
        <v>39001</v>
      </c>
      <c r="E496" s="30" t="s">
        <v>451</v>
      </c>
      <c r="F496" s="250">
        <v>1062</v>
      </c>
      <c r="G496" s="143">
        <v>40878</v>
      </c>
      <c r="H496" s="253">
        <v>0</v>
      </c>
      <c r="I496" s="46">
        <v>0</v>
      </c>
      <c r="J496" s="46">
        <v>18900</v>
      </c>
      <c r="K496" s="33" t="s">
        <v>452</v>
      </c>
    </row>
    <row r="497" spans="1:11" ht="45">
      <c r="A497" s="30">
        <v>470</v>
      </c>
      <c r="B497" s="22" t="s">
        <v>248</v>
      </c>
      <c r="C497" s="30" t="s">
        <v>775</v>
      </c>
      <c r="D497" s="32">
        <v>39001</v>
      </c>
      <c r="E497" s="30" t="s">
        <v>451</v>
      </c>
      <c r="F497" s="250">
        <v>9</v>
      </c>
      <c r="G497" s="143">
        <v>40925</v>
      </c>
      <c r="H497" s="253">
        <v>0</v>
      </c>
      <c r="I497" s="46">
        <v>0</v>
      </c>
      <c r="J497" s="46">
        <v>10500</v>
      </c>
      <c r="K497" s="33" t="s">
        <v>452</v>
      </c>
    </row>
    <row r="498" spans="1:11" ht="45">
      <c r="A498" s="30">
        <v>471</v>
      </c>
      <c r="B498" s="22" t="s">
        <v>248</v>
      </c>
      <c r="C498" s="30" t="s">
        <v>776</v>
      </c>
      <c r="D498" s="32">
        <v>39001</v>
      </c>
      <c r="E498" s="30" t="s">
        <v>451</v>
      </c>
      <c r="F498" s="250">
        <v>1062</v>
      </c>
      <c r="G498" s="143">
        <v>40878</v>
      </c>
      <c r="H498" s="253">
        <v>0</v>
      </c>
      <c r="I498" s="46">
        <v>0</v>
      </c>
      <c r="J498" s="46">
        <v>3150</v>
      </c>
      <c r="K498" s="33" t="s">
        <v>452</v>
      </c>
    </row>
    <row r="499" spans="1:11" ht="45">
      <c r="A499" s="30">
        <v>472</v>
      </c>
      <c r="B499" s="22" t="s">
        <v>248</v>
      </c>
      <c r="C499" s="30" t="s">
        <v>777</v>
      </c>
      <c r="D499" s="32">
        <v>39001</v>
      </c>
      <c r="E499" s="30" t="s">
        <v>451</v>
      </c>
      <c r="F499" s="250">
        <v>1062</v>
      </c>
      <c r="G499" s="143">
        <v>40878</v>
      </c>
      <c r="H499" s="253">
        <v>0</v>
      </c>
      <c r="I499" s="46">
        <v>0</v>
      </c>
      <c r="J499" s="46">
        <v>3150</v>
      </c>
      <c r="K499" s="33" t="s">
        <v>452</v>
      </c>
    </row>
    <row r="500" spans="1:11" ht="45">
      <c r="A500" s="30">
        <v>473</v>
      </c>
      <c r="B500" s="23" t="s">
        <v>248</v>
      </c>
      <c r="C500" s="31" t="s">
        <v>957</v>
      </c>
      <c r="D500" s="34">
        <v>39028</v>
      </c>
      <c r="E500" s="31" t="s">
        <v>475</v>
      </c>
      <c r="F500" s="250">
        <v>1062</v>
      </c>
      <c r="G500" s="143">
        <v>40878</v>
      </c>
      <c r="H500" s="251">
        <v>0</v>
      </c>
      <c r="I500" s="45">
        <v>0</v>
      </c>
      <c r="J500" s="45">
        <v>3150</v>
      </c>
      <c r="K500" s="31" t="s">
        <v>476</v>
      </c>
    </row>
    <row r="501" spans="1:11" ht="45">
      <c r="A501" s="30">
        <v>474</v>
      </c>
      <c r="B501" s="23" t="s">
        <v>248</v>
      </c>
      <c r="C501" s="31" t="s">
        <v>958</v>
      </c>
      <c r="D501" s="34">
        <v>39038</v>
      </c>
      <c r="E501" s="31" t="s">
        <v>475</v>
      </c>
      <c r="F501" s="250">
        <v>1062</v>
      </c>
      <c r="G501" s="143">
        <v>40878</v>
      </c>
      <c r="H501" s="251">
        <v>0</v>
      </c>
      <c r="I501" s="45">
        <v>0</v>
      </c>
      <c r="J501" s="45">
        <v>3150</v>
      </c>
      <c r="K501" s="31" t="s">
        <v>476</v>
      </c>
    </row>
    <row r="502" spans="1:11" ht="45">
      <c r="A502" s="30">
        <v>475</v>
      </c>
      <c r="B502" s="23" t="s">
        <v>248</v>
      </c>
      <c r="C502" s="31" t="s">
        <v>959</v>
      </c>
      <c r="D502" s="34">
        <v>39038</v>
      </c>
      <c r="E502" s="31" t="s">
        <v>475</v>
      </c>
      <c r="F502" s="250">
        <v>1062</v>
      </c>
      <c r="G502" s="143">
        <v>40878</v>
      </c>
      <c r="H502" s="251">
        <v>0</v>
      </c>
      <c r="I502" s="45">
        <v>0</v>
      </c>
      <c r="J502" s="45">
        <v>3150</v>
      </c>
      <c r="K502" s="31" t="s">
        <v>476</v>
      </c>
    </row>
    <row r="503" spans="1:11" ht="45">
      <c r="A503" s="30">
        <v>476</v>
      </c>
      <c r="B503" s="23" t="s">
        <v>248</v>
      </c>
      <c r="C503" s="31" t="s">
        <v>960</v>
      </c>
      <c r="D503" s="34">
        <v>39038</v>
      </c>
      <c r="E503" s="31" t="s">
        <v>475</v>
      </c>
      <c r="F503" s="250">
        <v>1062</v>
      </c>
      <c r="G503" s="143">
        <v>40878</v>
      </c>
      <c r="H503" s="251">
        <v>0</v>
      </c>
      <c r="I503" s="45">
        <v>0</v>
      </c>
      <c r="J503" s="45">
        <v>3150</v>
      </c>
      <c r="K503" s="31" t="s">
        <v>476</v>
      </c>
    </row>
    <row r="504" spans="1:11" ht="45">
      <c r="A504" s="30">
        <v>477</v>
      </c>
      <c r="B504" s="23" t="s">
        <v>248</v>
      </c>
      <c r="C504" s="31" t="s">
        <v>961</v>
      </c>
      <c r="D504" s="34">
        <v>39038</v>
      </c>
      <c r="E504" s="31" t="s">
        <v>475</v>
      </c>
      <c r="F504" s="250">
        <v>1062</v>
      </c>
      <c r="G504" s="143">
        <v>40878</v>
      </c>
      <c r="H504" s="251">
        <v>0</v>
      </c>
      <c r="I504" s="45">
        <v>0</v>
      </c>
      <c r="J504" s="45">
        <v>3150</v>
      </c>
      <c r="K504" s="31" t="s">
        <v>476</v>
      </c>
    </row>
    <row r="505" spans="1:11" ht="45">
      <c r="A505" s="30">
        <v>478</v>
      </c>
      <c r="B505" s="23" t="s">
        <v>248</v>
      </c>
      <c r="C505" s="31" t="s">
        <v>1420</v>
      </c>
      <c r="D505" s="34">
        <v>39127</v>
      </c>
      <c r="E505" s="31" t="s">
        <v>465</v>
      </c>
      <c r="F505" s="250">
        <v>1062</v>
      </c>
      <c r="G505" s="143">
        <v>40878</v>
      </c>
      <c r="H505" s="251">
        <v>0</v>
      </c>
      <c r="I505" s="45">
        <v>0</v>
      </c>
      <c r="J505" s="45">
        <v>3150</v>
      </c>
      <c r="K505" s="31" t="s">
        <v>466</v>
      </c>
    </row>
    <row r="506" spans="1:11" ht="45">
      <c r="A506" s="30">
        <v>479</v>
      </c>
      <c r="B506" s="23" t="s">
        <v>248</v>
      </c>
      <c r="C506" s="31" t="s">
        <v>1421</v>
      </c>
      <c r="D506" s="34">
        <v>39127</v>
      </c>
      <c r="E506" s="31" t="s">
        <v>465</v>
      </c>
      <c r="F506" s="250">
        <v>1062</v>
      </c>
      <c r="G506" s="143">
        <v>40878</v>
      </c>
      <c r="H506" s="251">
        <v>0</v>
      </c>
      <c r="I506" s="45">
        <v>0</v>
      </c>
      <c r="J506" s="45">
        <v>3150</v>
      </c>
      <c r="K506" s="31" t="s">
        <v>466</v>
      </c>
    </row>
    <row r="507" spans="1:11" ht="45">
      <c r="A507" s="30">
        <v>480</v>
      </c>
      <c r="B507" s="23" t="s">
        <v>248</v>
      </c>
      <c r="C507" s="31" t="s">
        <v>1422</v>
      </c>
      <c r="D507" s="34">
        <v>39094</v>
      </c>
      <c r="E507" s="31" t="s">
        <v>465</v>
      </c>
      <c r="F507" s="250">
        <v>1062</v>
      </c>
      <c r="G507" s="143">
        <v>40878</v>
      </c>
      <c r="H507" s="251">
        <v>0</v>
      </c>
      <c r="I507" s="45">
        <v>0</v>
      </c>
      <c r="J507" s="45">
        <v>3150</v>
      </c>
      <c r="K507" s="31" t="s">
        <v>466</v>
      </c>
    </row>
    <row r="508" spans="1:11" ht="45">
      <c r="A508" s="30">
        <v>481</v>
      </c>
      <c r="B508" s="23" t="s">
        <v>248</v>
      </c>
      <c r="C508" s="31" t="s">
        <v>1423</v>
      </c>
      <c r="D508" s="34">
        <v>39094</v>
      </c>
      <c r="E508" s="31" t="s">
        <v>465</v>
      </c>
      <c r="F508" s="250">
        <v>1062</v>
      </c>
      <c r="G508" s="143">
        <v>40878</v>
      </c>
      <c r="H508" s="251">
        <v>0</v>
      </c>
      <c r="I508" s="45">
        <v>0</v>
      </c>
      <c r="J508" s="45">
        <v>3150</v>
      </c>
      <c r="K508" s="31" t="s">
        <v>466</v>
      </c>
    </row>
    <row r="509" spans="1:11" ht="45">
      <c r="A509" s="30">
        <v>482</v>
      </c>
      <c r="B509" s="22" t="s">
        <v>248</v>
      </c>
      <c r="C509" s="30" t="s">
        <v>778</v>
      </c>
      <c r="D509" s="32">
        <v>39146</v>
      </c>
      <c r="E509" s="30" t="s">
        <v>451</v>
      </c>
      <c r="F509" s="250">
        <v>1062</v>
      </c>
      <c r="G509" s="143">
        <v>40878</v>
      </c>
      <c r="H509" s="253">
        <v>0</v>
      </c>
      <c r="I509" s="46">
        <v>0</v>
      </c>
      <c r="J509" s="46">
        <v>3150</v>
      </c>
      <c r="K509" s="33" t="s">
        <v>452</v>
      </c>
    </row>
    <row r="510" spans="1:11" ht="45">
      <c r="A510" s="30">
        <v>483</v>
      </c>
      <c r="B510" s="22" t="s">
        <v>248</v>
      </c>
      <c r="C510" s="30" t="s">
        <v>779</v>
      </c>
      <c r="D510" s="32">
        <v>39169</v>
      </c>
      <c r="E510" s="30" t="s">
        <v>451</v>
      </c>
      <c r="F510" s="250">
        <v>1062</v>
      </c>
      <c r="G510" s="143">
        <v>40878</v>
      </c>
      <c r="H510" s="253">
        <v>0</v>
      </c>
      <c r="I510" s="46">
        <v>0</v>
      </c>
      <c r="J510" s="46">
        <v>3150</v>
      </c>
      <c r="K510" s="33" t="s">
        <v>452</v>
      </c>
    </row>
    <row r="511" spans="1:11" ht="45">
      <c r="A511" s="30">
        <v>484</v>
      </c>
      <c r="B511" s="22" t="s">
        <v>248</v>
      </c>
      <c r="C511" s="30" t="s">
        <v>780</v>
      </c>
      <c r="D511" s="32">
        <v>39169</v>
      </c>
      <c r="E511" s="30" t="s">
        <v>451</v>
      </c>
      <c r="F511" s="250">
        <v>1062</v>
      </c>
      <c r="G511" s="143">
        <v>40878</v>
      </c>
      <c r="H511" s="253">
        <v>0</v>
      </c>
      <c r="I511" s="46">
        <v>0</v>
      </c>
      <c r="J511" s="46">
        <v>3150</v>
      </c>
      <c r="K511" s="33" t="s">
        <v>452</v>
      </c>
    </row>
    <row r="512" spans="1:11" ht="45">
      <c r="A512" s="30">
        <v>485</v>
      </c>
      <c r="B512" s="22" t="s">
        <v>248</v>
      </c>
      <c r="C512" s="30" t="s">
        <v>781</v>
      </c>
      <c r="D512" s="32">
        <v>39169</v>
      </c>
      <c r="E512" s="30" t="s">
        <v>451</v>
      </c>
      <c r="F512" s="250">
        <v>1062</v>
      </c>
      <c r="G512" s="143">
        <v>40878</v>
      </c>
      <c r="H512" s="253">
        <v>0</v>
      </c>
      <c r="I512" s="46">
        <v>0</v>
      </c>
      <c r="J512" s="46">
        <v>3150</v>
      </c>
      <c r="K512" s="33" t="s">
        <v>452</v>
      </c>
    </row>
    <row r="513" spans="1:11" ht="45">
      <c r="A513" s="30">
        <v>486</v>
      </c>
      <c r="B513" s="22" t="s">
        <v>248</v>
      </c>
      <c r="C513" s="30" t="s">
        <v>782</v>
      </c>
      <c r="D513" s="32">
        <v>39242</v>
      </c>
      <c r="E513" s="30" t="s">
        <v>451</v>
      </c>
      <c r="F513" s="250">
        <v>1062</v>
      </c>
      <c r="G513" s="143">
        <v>40878</v>
      </c>
      <c r="H513" s="253">
        <v>0</v>
      </c>
      <c r="I513" s="46">
        <v>0</v>
      </c>
      <c r="J513" s="46">
        <v>18900</v>
      </c>
      <c r="K513" s="33" t="s">
        <v>452</v>
      </c>
    </row>
    <row r="514" spans="1:11" ht="45">
      <c r="A514" s="30">
        <v>487</v>
      </c>
      <c r="B514" s="22" t="s">
        <v>248</v>
      </c>
      <c r="C514" s="30" t="s">
        <v>783</v>
      </c>
      <c r="D514" s="32">
        <v>39242</v>
      </c>
      <c r="E514" s="30" t="s">
        <v>451</v>
      </c>
      <c r="F514" s="250">
        <v>1062</v>
      </c>
      <c r="G514" s="143">
        <v>40878</v>
      </c>
      <c r="H514" s="253">
        <v>0</v>
      </c>
      <c r="I514" s="46">
        <v>0</v>
      </c>
      <c r="J514" s="46">
        <v>3150</v>
      </c>
      <c r="K514" s="33" t="s">
        <v>452</v>
      </c>
    </row>
    <row r="515" spans="1:11" ht="45">
      <c r="A515" s="30">
        <v>488</v>
      </c>
      <c r="B515" s="22" t="s">
        <v>248</v>
      </c>
      <c r="C515" s="30" t="s">
        <v>784</v>
      </c>
      <c r="D515" s="32">
        <v>39169</v>
      </c>
      <c r="E515" s="30" t="s">
        <v>451</v>
      </c>
      <c r="F515" s="250">
        <v>1062</v>
      </c>
      <c r="G515" s="143">
        <v>40878</v>
      </c>
      <c r="H515" s="253">
        <v>0</v>
      </c>
      <c r="I515" s="46">
        <v>0</v>
      </c>
      <c r="J515" s="46">
        <v>3150</v>
      </c>
      <c r="K515" s="33" t="s">
        <v>452</v>
      </c>
    </row>
    <row r="516" spans="1:11" ht="45">
      <c r="A516" s="30">
        <v>489</v>
      </c>
      <c r="B516" s="23" t="s">
        <v>248</v>
      </c>
      <c r="C516" s="31" t="s">
        <v>1170</v>
      </c>
      <c r="D516" s="34">
        <v>39234</v>
      </c>
      <c r="E516" s="31" t="s">
        <v>542</v>
      </c>
      <c r="F516" s="250">
        <v>1062</v>
      </c>
      <c r="G516" s="143">
        <v>40878</v>
      </c>
      <c r="H516" s="251">
        <v>0</v>
      </c>
      <c r="I516" s="45">
        <v>0</v>
      </c>
      <c r="J516" s="45">
        <v>3150</v>
      </c>
      <c r="K516" s="31" t="s">
        <v>543</v>
      </c>
    </row>
    <row r="517" spans="1:11" ht="45">
      <c r="A517" s="30">
        <v>490</v>
      </c>
      <c r="B517" s="23" t="s">
        <v>248</v>
      </c>
      <c r="C517" s="31" t="s">
        <v>1171</v>
      </c>
      <c r="D517" s="34">
        <v>39234</v>
      </c>
      <c r="E517" s="31" t="s">
        <v>542</v>
      </c>
      <c r="F517" s="250">
        <v>1062</v>
      </c>
      <c r="G517" s="143">
        <v>40878</v>
      </c>
      <c r="H517" s="251">
        <v>0</v>
      </c>
      <c r="I517" s="45">
        <v>0</v>
      </c>
      <c r="J517" s="45">
        <v>3150</v>
      </c>
      <c r="K517" s="31" t="s">
        <v>543</v>
      </c>
    </row>
    <row r="518" spans="1:11" ht="45">
      <c r="A518" s="30">
        <v>491</v>
      </c>
      <c r="B518" s="23" t="s">
        <v>248</v>
      </c>
      <c r="C518" s="31" t="s">
        <v>1172</v>
      </c>
      <c r="D518" s="34">
        <v>39234</v>
      </c>
      <c r="E518" s="31" t="s">
        <v>542</v>
      </c>
      <c r="F518" s="250">
        <v>1062</v>
      </c>
      <c r="G518" s="143">
        <v>40878</v>
      </c>
      <c r="H518" s="251">
        <v>0</v>
      </c>
      <c r="I518" s="45">
        <v>0</v>
      </c>
      <c r="J518" s="45">
        <v>3150</v>
      </c>
      <c r="K518" s="31" t="s">
        <v>543</v>
      </c>
    </row>
    <row r="519" spans="1:11" ht="45">
      <c r="A519" s="30">
        <v>492</v>
      </c>
      <c r="B519" s="23" t="s">
        <v>248</v>
      </c>
      <c r="C519" s="31" t="s">
        <v>1173</v>
      </c>
      <c r="D519" s="34">
        <v>39210</v>
      </c>
      <c r="E519" s="31" t="s">
        <v>542</v>
      </c>
      <c r="F519" s="250">
        <v>1062</v>
      </c>
      <c r="G519" s="143">
        <v>40878</v>
      </c>
      <c r="H519" s="251">
        <v>0</v>
      </c>
      <c r="I519" s="45">
        <v>0</v>
      </c>
      <c r="J519" s="45">
        <v>3150</v>
      </c>
      <c r="K519" s="31" t="s">
        <v>543</v>
      </c>
    </row>
    <row r="520" spans="1:11" ht="45">
      <c r="A520" s="30">
        <v>493</v>
      </c>
      <c r="B520" s="23" t="s">
        <v>248</v>
      </c>
      <c r="C520" s="31" t="s">
        <v>1174</v>
      </c>
      <c r="D520" s="34">
        <v>39234</v>
      </c>
      <c r="E520" s="31" t="s">
        <v>542</v>
      </c>
      <c r="F520" s="250">
        <v>1062</v>
      </c>
      <c r="G520" s="143">
        <v>40878</v>
      </c>
      <c r="H520" s="251">
        <v>0</v>
      </c>
      <c r="I520" s="45">
        <v>0</v>
      </c>
      <c r="J520" s="45">
        <v>3150</v>
      </c>
      <c r="K520" s="31" t="s">
        <v>543</v>
      </c>
    </row>
    <row r="521" spans="1:11" ht="45">
      <c r="A521" s="30">
        <v>494</v>
      </c>
      <c r="B521" s="23" t="s">
        <v>248</v>
      </c>
      <c r="C521" s="31" t="s">
        <v>1175</v>
      </c>
      <c r="D521" s="34">
        <v>39234</v>
      </c>
      <c r="E521" s="31" t="s">
        <v>542</v>
      </c>
      <c r="F521" s="250">
        <v>1062</v>
      </c>
      <c r="G521" s="143">
        <v>40878</v>
      </c>
      <c r="H521" s="251">
        <v>0</v>
      </c>
      <c r="I521" s="45">
        <v>0</v>
      </c>
      <c r="J521" s="45">
        <v>3150</v>
      </c>
      <c r="K521" s="31" t="s">
        <v>543</v>
      </c>
    </row>
    <row r="522" spans="1:11" ht="45">
      <c r="A522" s="30">
        <v>495</v>
      </c>
      <c r="B522" s="23" t="s">
        <v>248</v>
      </c>
      <c r="C522" s="31" t="s">
        <v>1176</v>
      </c>
      <c r="D522" s="34">
        <v>39210</v>
      </c>
      <c r="E522" s="31" t="s">
        <v>542</v>
      </c>
      <c r="F522" s="250">
        <v>1062</v>
      </c>
      <c r="G522" s="143">
        <v>40878</v>
      </c>
      <c r="H522" s="251">
        <v>0</v>
      </c>
      <c r="I522" s="45">
        <v>0</v>
      </c>
      <c r="J522" s="45">
        <v>3150</v>
      </c>
      <c r="K522" s="31" t="s">
        <v>543</v>
      </c>
    </row>
    <row r="523" spans="1:11" ht="45">
      <c r="A523" s="30">
        <v>496</v>
      </c>
      <c r="B523" s="23" t="s">
        <v>248</v>
      </c>
      <c r="C523" s="31" t="s">
        <v>1177</v>
      </c>
      <c r="D523" s="34">
        <v>39234</v>
      </c>
      <c r="E523" s="31" t="s">
        <v>542</v>
      </c>
      <c r="F523" s="250">
        <v>1062</v>
      </c>
      <c r="G523" s="143">
        <v>40878</v>
      </c>
      <c r="H523" s="251">
        <v>0</v>
      </c>
      <c r="I523" s="45">
        <v>0</v>
      </c>
      <c r="J523" s="45">
        <v>3150</v>
      </c>
      <c r="K523" s="31" t="s">
        <v>543</v>
      </c>
    </row>
    <row r="524" spans="1:11" ht="45">
      <c r="A524" s="30">
        <v>497</v>
      </c>
      <c r="B524" s="23" t="s">
        <v>248</v>
      </c>
      <c r="C524" s="31" t="s">
        <v>1178</v>
      </c>
      <c r="D524" s="34">
        <v>39234</v>
      </c>
      <c r="E524" s="31" t="s">
        <v>542</v>
      </c>
      <c r="F524" s="250">
        <v>1062</v>
      </c>
      <c r="G524" s="143">
        <v>40878</v>
      </c>
      <c r="H524" s="251">
        <v>0</v>
      </c>
      <c r="I524" s="45">
        <v>0</v>
      </c>
      <c r="J524" s="45">
        <v>3150</v>
      </c>
      <c r="K524" s="31" t="s">
        <v>543</v>
      </c>
    </row>
    <row r="525" spans="1:11" ht="45">
      <c r="A525" s="30">
        <v>498</v>
      </c>
      <c r="B525" s="23" t="s">
        <v>248</v>
      </c>
      <c r="C525" s="31" t="s">
        <v>1179</v>
      </c>
      <c r="D525" s="34">
        <v>39234</v>
      </c>
      <c r="E525" s="31" t="s">
        <v>542</v>
      </c>
      <c r="F525" s="250">
        <v>1062</v>
      </c>
      <c r="G525" s="143">
        <v>40878</v>
      </c>
      <c r="H525" s="251">
        <v>0</v>
      </c>
      <c r="I525" s="45">
        <v>0</v>
      </c>
      <c r="J525" s="45">
        <v>3150</v>
      </c>
      <c r="K525" s="31" t="s">
        <v>543</v>
      </c>
    </row>
    <row r="526" spans="1:11" ht="45">
      <c r="A526" s="30">
        <v>499</v>
      </c>
      <c r="B526" s="23" t="s">
        <v>248</v>
      </c>
      <c r="C526" s="31" t="s">
        <v>1180</v>
      </c>
      <c r="D526" s="34">
        <v>39210</v>
      </c>
      <c r="E526" s="31" t="s">
        <v>542</v>
      </c>
      <c r="F526" s="250">
        <v>1062</v>
      </c>
      <c r="G526" s="143">
        <v>40878</v>
      </c>
      <c r="H526" s="251">
        <v>0</v>
      </c>
      <c r="I526" s="45">
        <v>0</v>
      </c>
      <c r="J526" s="45">
        <v>3150</v>
      </c>
      <c r="K526" s="31" t="s">
        <v>543</v>
      </c>
    </row>
    <row r="527" spans="1:11" ht="45">
      <c r="A527" s="30">
        <v>500</v>
      </c>
      <c r="B527" s="23" t="s">
        <v>248</v>
      </c>
      <c r="C527" s="31" t="s">
        <v>1181</v>
      </c>
      <c r="D527" s="34">
        <v>39234</v>
      </c>
      <c r="E527" s="31" t="s">
        <v>542</v>
      </c>
      <c r="F527" s="250">
        <v>1062</v>
      </c>
      <c r="G527" s="143">
        <v>40878</v>
      </c>
      <c r="H527" s="251">
        <v>0</v>
      </c>
      <c r="I527" s="45">
        <v>0</v>
      </c>
      <c r="J527" s="45">
        <v>3150</v>
      </c>
      <c r="K527" s="31" t="s">
        <v>543</v>
      </c>
    </row>
    <row r="528" spans="1:11" ht="45">
      <c r="A528" s="30">
        <v>501</v>
      </c>
      <c r="B528" s="23" t="s">
        <v>248</v>
      </c>
      <c r="C528" s="31" t="s">
        <v>1182</v>
      </c>
      <c r="D528" s="34">
        <v>39223</v>
      </c>
      <c r="E528" s="31" t="s">
        <v>542</v>
      </c>
      <c r="F528" s="250">
        <v>1062</v>
      </c>
      <c r="G528" s="143">
        <v>40878</v>
      </c>
      <c r="H528" s="251">
        <v>0</v>
      </c>
      <c r="I528" s="45">
        <v>0</v>
      </c>
      <c r="J528" s="45">
        <v>3150</v>
      </c>
      <c r="K528" s="31" t="s">
        <v>543</v>
      </c>
    </row>
    <row r="529" spans="1:11" ht="45">
      <c r="A529" s="30">
        <v>502</v>
      </c>
      <c r="B529" s="23" t="s">
        <v>248</v>
      </c>
      <c r="C529" s="31" t="s">
        <v>1183</v>
      </c>
      <c r="D529" s="34">
        <v>39223</v>
      </c>
      <c r="E529" s="31" t="s">
        <v>542</v>
      </c>
      <c r="F529" s="250">
        <v>1062</v>
      </c>
      <c r="G529" s="143">
        <v>40878</v>
      </c>
      <c r="H529" s="251">
        <v>0</v>
      </c>
      <c r="I529" s="45">
        <v>0</v>
      </c>
      <c r="J529" s="45">
        <v>3150</v>
      </c>
      <c r="K529" s="31" t="s">
        <v>543</v>
      </c>
    </row>
    <row r="530" spans="1:11" ht="45">
      <c r="A530" s="30">
        <v>503</v>
      </c>
      <c r="B530" s="23" t="s">
        <v>248</v>
      </c>
      <c r="C530" s="31" t="s">
        <v>1383</v>
      </c>
      <c r="D530" s="34">
        <v>39223</v>
      </c>
      <c r="E530" s="31" t="s">
        <v>1345</v>
      </c>
      <c r="F530" s="250">
        <v>1062</v>
      </c>
      <c r="G530" s="143">
        <v>40878</v>
      </c>
      <c r="H530" s="251">
        <v>0</v>
      </c>
      <c r="I530" s="45">
        <v>0</v>
      </c>
      <c r="J530" s="45">
        <v>3150</v>
      </c>
      <c r="K530" s="31" t="s">
        <v>447</v>
      </c>
    </row>
    <row r="531" spans="1:11" ht="45">
      <c r="A531" s="30">
        <v>504</v>
      </c>
      <c r="B531" s="23" t="s">
        <v>248</v>
      </c>
      <c r="C531" s="31" t="s">
        <v>1184</v>
      </c>
      <c r="D531" s="34">
        <v>39253</v>
      </c>
      <c r="E531" s="31" t="s">
        <v>542</v>
      </c>
      <c r="F531" s="250">
        <v>1062</v>
      </c>
      <c r="G531" s="143">
        <v>40878</v>
      </c>
      <c r="H531" s="251">
        <v>0</v>
      </c>
      <c r="I531" s="45">
        <v>0</v>
      </c>
      <c r="J531" s="45">
        <v>3150</v>
      </c>
      <c r="K531" s="31" t="s">
        <v>543</v>
      </c>
    </row>
    <row r="532" spans="1:11" ht="45">
      <c r="A532" s="30">
        <v>505</v>
      </c>
      <c r="B532" s="23" t="s">
        <v>248</v>
      </c>
      <c r="C532" s="31" t="s">
        <v>1059</v>
      </c>
      <c r="D532" s="34">
        <v>39237</v>
      </c>
      <c r="E532" s="31" t="s">
        <v>478</v>
      </c>
      <c r="F532" s="250">
        <v>1062</v>
      </c>
      <c r="G532" s="143">
        <v>40878</v>
      </c>
      <c r="H532" s="251">
        <v>0</v>
      </c>
      <c r="I532" s="45">
        <v>0</v>
      </c>
      <c r="J532" s="45">
        <v>3150</v>
      </c>
      <c r="K532" s="31" t="s">
        <v>479</v>
      </c>
    </row>
    <row r="533" spans="1:11" ht="45">
      <c r="A533" s="30">
        <v>506</v>
      </c>
      <c r="B533" s="23" t="s">
        <v>248</v>
      </c>
      <c r="C533" s="31" t="s">
        <v>1060</v>
      </c>
      <c r="D533" s="34">
        <v>39237</v>
      </c>
      <c r="E533" s="31" t="s">
        <v>478</v>
      </c>
      <c r="F533" s="250">
        <v>178</v>
      </c>
      <c r="G533" s="143">
        <v>40982</v>
      </c>
      <c r="H533" s="251">
        <v>0</v>
      </c>
      <c r="I533" s="45">
        <v>0</v>
      </c>
      <c r="J533" s="45">
        <v>3150</v>
      </c>
      <c r="K533" s="31" t="s">
        <v>479</v>
      </c>
    </row>
    <row r="534" spans="1:11" ht="45">
      <c r="A534" s="30">
        <v>507</v>
      </c>
      <c r="B534" s="23" t="s">
        <v>248</v>
      </c>
      <c r="C534" s="31" t="s">
        <v>1061</v>
      </c>
      <c r="D534" s="34">
        <v>39237</v>
      </c>
      <c r="E534" s="31" t="s">
        <v>478</v>
      </c>
      <c r="F534" s="250">
        <v>1062</v>
      </c>
      <c r="G534" s="143">
        <v>40878</v>
      </c>
      <c r="H534" s="251">
        <v>0</v>
      </c>
      <c r="I534" s="45">
        <v>0</v>
      </c>
      <c r="J534" s="45">
        <v>3150</v>
      </c>
      <c r="K534" s="31" t="s">
        <v>479</v>
      </c>
    </row>
    <row r="535" spans="1:11" ht="45">
      <c r="A535" s="30">
        <v>508</v>
      </c>
      <c r="B535" s="23" t="s">
        <v>248</v>
      </c>
      <c r="C535" s="31" t="s">
        <v>1062</v>
      </c>
      <c r="D535" s="34">
        <v>39253</v>
      </c>
      <c r="E535" s="31" t="s">
        <v>478</v>
      </c>
      <c r="F535" s="250">
        <v>1062</v>
      </c>
      <c r="G535" s="143">
        <v>40878</v>
      </c>
      <c r="H535" s="251">
        <v>0</v>
      </c>
      <c r="I535" s="45">
        <v>0</v>
      </c>
      <c r="J535" s="45">
        <v>3150</v>
      </c>
      <c r="K535" s="31" t="s">
        <v>479</v>
      </c>
    </row>
    <row r="536" spans="1:11" ht="45">
      <c r="A536" s="30">
        <v>509</v>
      </c>
      <c r="B536" s="23" t="s">
        <v>248</v>
      </c>
      <c r="C536" s="31" t="s">
        <v>1063</v>
      </c>
      <c r="D536" s="34">
        <v>39253</v>
      </c>
      <c r="E536" s="31" t="s">
        <v>478</v>
      </c>
      <c r="F536" s="250">
        <v>1062</v>
      </c>
      <c r="G536" s="143">
        <v>40878</v>
      </c>
      <c r="H536" s="251">
        <v>0</v>
      </c>
      <c r="I536" s="45">
        <v>0</v>
      </c>
      <c r="J536" s="45">
        <v>3150</v>
      </c>
      <c r="K536" s="31" t="s">
        <v>479</v>
      </c>
    </row>
    <row r="537" spans="1:11" ht="45">
      <c r="A537" s="30">
        <v>510</v>
      </c>
      <c r="B537" s="23" t="s">
        <v>248</v>
      </c>
      <c r="C537" s="31" t="s">
        <v>1424</v>
      </c>
      <c r="D537" s="34">
        <v>40539</v>
      </c>
      <c r="E537" s="31" t="s">
        <v>465</v>
      </c>
      <c r="F537" s="250">
        <v>1062</v>
      </c>
      <c r="G537" s="143">
        <v>40878</v>
      </c>
      <c r="H537" s="251">
        <v>0</v>
      </c>
      <c r="I537" s="45">
        <v>0</v>
      </c>
      <c r="J537" s="45">
        <v>3150</v>
      </c>
      <c r="K537" s="31" t="s">
        <v>466</v>
      </c>
    </row>
    <row r="538" spans="1:11" ht="45">
      <c r="A538" s="30">
        <v>511</v>
      </c>
      <c r="B538" s="23" t="s">
        <v>248</v>
      </c>
      <c r="C538" s="31" t="s">
        <v>1425</v>
      </c>
      <c r="D538" s="34">
        <v>40539</v>
      </c>
      <c r="E538" s="31" t="s">
        <v>465</v>
      </c>
      <c r="F538" s="250">
        <v>1062</v>
      </c>
      <c r="G538" s="143">
        <v>40878</v>
      </c>
      <c r="H538" s="251">
        <v>0</v>
      </c>
      <c r="I538" s="45">
        <v>0</v>
      </c>
      <c r="J538" s="45">
        <v>3150</v>
      </c>
      <c r="K538" s="31" t="s">
        <v>466</v>
      </c>
    </row>
    <row r="539" spans="1:11" ht="45">
      <c r="A539" s="30">
        <v>512</v>
      </c>
      <c r="B539" s="23" t="s">
        <v>248</v>
      </c>
      <c r="C539" s="31" t="s">
        <v>1064</v>
      </c>
      <c r="D539" s="34">
        <v>40539</v>
      </c>
      <c r="E539" s="31" t="s">
        <v>478</v>
      </c>
      <c r="F539" s="250">
        <v>1062</v>
      </c>
      <c r="G539" s="143">
        <v>40878</v>
      </c>
      <c r="H539" s="251">
        <v>0</v>
      </c>
      <c r="I539" s="45">
        <v>0</v>
      </c>
      <c r="J539" s="45">
        <v>3150</v>
      </c>
      <c r="K539" s="31" t="s">
        <v>479</v>
      </c>
    </row>
    <row r="540" spans="1:11" ht="45">
      <c r="A540" s="30">
        <v>513</v>
      </c>
      <c r="B540" s="26" t="s">
        <v>248</v>
      </c>
      <c r="C540" s="35" t="s">
        <v>864</v>
      </c>
      <c r="D540" s="36">
        <v>40903</v>
      </c>
      <c r="E540" s="35" t="s">
        <v>470</v>
      </c>
      <c r="F540" s="250">
        <v>9</v>
      </c>
      <c r="G540" s="143">
        <v>40925</v>
      </c>
      <c r="H540" s="255">
        <v>0</v>
      </c>
      <c r="I540" s="47">
        <v>0</v>
      </c>
      <c r="J540" s="47">
        <v>3150</v>
      </c>
      <c r="K540" s="35" t="s">
        <v>471</v>
      </c>
    </row>
    <row r="541" spans="1:11" ht="45">
      <c r="A541" s="30">
        <v>514</v>
      </c>
      <c r="B541" s="23" t="s">
        <v>248</v>
      </c>
      <c r="C541" s="31" t="s">
        <v>1311</v>
      </c>
      <c r="D541" s="34">
        <v>40602</v>
      </c>
      <c r="E541" s="31" t="s">
        <v>488</v>
      </c>
      <c r="F541" s="250">
        <v>1062</v>
      </c>
      <c r="G541" s="143">
        <v>40878</v>
      </c>
      <c r="H541" s="251">
        <v>0</v>
      </c>
      <c r="I541" s="45">
        <v>0</v>
      </c>
      <c r="J541" s="45">
        <v>3150</v>
      </c>
      <c r="K541" s="31" t="s">
        <v>447</v>
      </c>
    </row>
    <row r="542" spans="1:11" ht="45">
      <c r="A542" s="30">
        <v>515</v>
      </c>
      <c r="B542" s="23" t="s">
        <v>248</v>
      </c>
      <c r="C542" s="31" t="s">
        <v>1185</v>
      </c>
      <c r="D542" s="34">
        <v>40602</v>
      </c>
      <c r="E542" s="31" t="s">
        <v>542</v>
      </c>
      <c r="F542" s="250">
        <v>1062</v>
      </c>
      <c r="G542" s="143">
        <v>40878</v>
      </c>
      <c r="H542" s="251">
        <v>0</v>
      </c>
      <c r="I542" s="45">
        <v>0</v>
      </c>
      <c r="J542" s="45">
        <v>3150</v>
      </c>
      <c r="K542" s="31" t="s">
        <v>543</v>
      </c>
    </row>
    <row r="543" spans="1:11" ht="45">
      <c r="A543" s="30">
        <v>516</v>
      </c>
      <c r="B543" s="22" t="s">
        <v>248</v>
      </c>
      <c r="C543" s="30" t="s">
        <v>785</v>
      </c>
      <c r="D543" s="32">
        <v>39689</v>
      </c>
      <c r="E543" s="30" t="s">
        <v>451</v>
      </c>
      <c r="F543" s="250">
        <v>1062</v>
      </c>
      <c r="G543" s="143">
        <v>40878</v>
      </c>
      <c r="H543" s="253">
        <v>0</v>
      </c>
      <c r="I543" s="46">
        <v>0</v>
      </c>
      <c r="J543" s="46">
        <v>10500</v>
      </c>
      <c r="K543" s="33" t="s">
        <v>452</v>
      </c>
    </row>
    <row r="544" spans="1:11" ht="45">
      <c r="A544" s="30">
        <v>517</v>
      </c>
      <c r="B544" s="23" t="s">
        <v>248</v>
      </c>
      <c r="C544" s="31" t="s">
        <v>1426</v>
      </c>
      <c r="D544" s="34">
        <v>39689</v>
      </c>
      <c r="E544" s="31" t="s">
        <v>465</v>
      </c>
      <c r="F544" s="250">
        <v>1062</v>
      </c>
      <c r="G544" s="143">
        <v>40878</v>
      </c>
      <c r="H544" s="251">
        <v>0</v>
      </c>
      <c r="I544" s="45">
        <v>0</v>
      </c>
      <c r="J544" s="45">
        <v>3150</v>
      </c>
      <c r="K544" s="31" t="s">
        <v>466</v>
      </c>
    </row>
    <row r="545" spans="1:11" ht="45">
      <c r="A545" s="30">
        <v>518</v>
      </c>
      <c r="B545" s="22" t="s">
        <v>248</v>
      </c>
      <c r="C545" s="30" t="s">
        <v>786</v>
      </c>
      <c r="D545" s="32">
        <v>39689</v>
      </c>
      <c r="E545" s="30" t="s">
        <v>451</v>
      </c>
      <c r="F545" s="250">
        <v>1062</v>
      </c>
      <c r="G545" s="143">
        <v>40878</v>
      </c>
      <c r="H545" s="253">
        <v>0</v>
      </c>
      <c r="I545" s="46">
        <v>0</v>
      </c>
      <c r="J545" s="46">
        <v>3150</v>
      </c>
      <c r="K545" s="33" t="s">
        <v>452</v>
      </c>
    </row>
    <row r="546" spans="1:11" ht="45">
      <c r="A546" s="30">
        <v>519</v>
      </c>
      <c r="B546" s="23" t="s">
        <v>248</v>
      </c>
      <c r="C546" s="31" t="s">
        <v>1065</v>
      </c>
      <c r="D546" s="34">
        <v>39689</v>
      </c>
      <c r="E546" s="31" t="s">
        <v>451</v>
      </c>
      <c r="F546" s="250">
        <v>1062</v>
      </c>
      <c r="G546" s="143">
        <v>40878</v>
      </c>
      <c r="H546" s="251">
        <v>0</v>
      </c>
      <c r="I546" s="45">
        <v>0</v>
      </c>
      <c r="J546" s="45">
        <v>3150</v>
      </c>
      <c r="K546" s="31" t="s">
        <v>479</v>
      </c>
    </row>
    <row r="547" spans="1:11" ht="45">
      <c r="A547" s="30">
        <v>520</v>
      </c>
      <c r="B547" s="22" t="s">
        <v>248</v>
      </c>
      <c r="C547" s="30" t="s">
        <v>787</v>
      </c>
      <c r="D547" s="32">
        <v>39689</v>
      </c>
      <c r="E547" s="30" t="s">
        <v>451</v>
      </c>
      <c r="F547" s="250">
        <v>1062</v>
      </c>
      <c r="G547" s="143">
        <v>40878</v>
      </c>
      <c r="H547" s="253">
        <v>0</v>
      </c>
      <c r="I547" s="46">
        <v>0</v>
      </c>
      <c r="J547" s="46">
        <v>3150</v>
      </c>
      <c r="K547" s="33" t="s">
        <v>452</v>
      </c>
    </row>
    <row r="548" spans="1:11" ht="45">
      <c r="A548" s="30">
        <v>521</v>
      </c>
      <c r="B548" s="22" t="s">
        <v>248</v>
      </c>
      <c r="C548" s="30" t="s">
        <v>626</v>
      </c>
      <c r="D548" s="32">
        <v>39689</v>
      </c>
      <c r="E548" s="30" t="s">
        <v>495</v>
      </c>
      <c r="F548" s="250">
        <v>1062</v>
      </c>
      <c r="G548" s="143">
        <v>40878</v>
      </c>
      <c r="H548" s="253">
        <v>0</v>
      </c>
      <c r="I548" s="46">
        <v>0</v>
      </c>
      <c r="J548" s="46">
        <v>3150</v>
      </c>
      <c r="K548" s="30" t="s">
        <v>496</v>
      </c>
    </row>
    <row r="549" spans="1:11" ht="45">
      <c r="A549" s="30">
        <v>522</v>
      </c>
      <c r="B549" s="22" t="s">
        <v>248</v>
      </c>
      <c r="C549" s="30" t="s">
        <v>627</v>
      </c>
      <c r="D549" s="32">
        <v>39689</v>
      </c>
      <c r="E549" s="30" t="s">
        <v>495</v>
      </c>
      <c r="F549" s="250">
        <v>1062</v>
      </c>
      <c r="G549" s="143">
        <v>40878</v>
      </c>
      <c r="H549" s="253">
        <v>0</v>
      </c>
      <c r="I549" s="46">
        <v>0</v>
      </c>
      <c r="J549" s="46">
        <v>3150</v>
      </c>
      <c r="K549" s="30" t="s">
        <v>496</v>
      </c>
    </row>
    <row r="550" spans="1:11" ht="45">
      <c r="A550" s="30">
        <v>523</v>
      </c>
      <c r="B550" s="22" t="s">
        <v>248</v>
      </c>
      <c r="C550" s="30" t="s">
        <v>628</v>
      </c>
      <c r="D550" s="32">
        <v>39689</v>
      </c>
      <c r="E550" s="30" t="s">
        <v>495</v>
      </c>
      <c r="F550" s="250">
        <v>1062</v>
      </c>
      <c r="G550" s="143">
        <v>40878</v>
      </c>
      <c r="H550" s="253">
        <v>0</v>
      </c>
      <c r="I550" s="46">
        <v>0</v>
      </c>
      <c r="J550" s="46">
        <v>3150</v>
      </c>
      <c r="K550" s="30" t="s">
        <v>496</v>
      </c>
    </row>
    <row r="551" spans="1:11" ht="45">
      <c r="A551" s="30">
        <v>524</v>
      </c>
      <c r="B551" s="22" t="s">
        <v>248</v>
      </c>
      <c r="C551" s="30" t="s">
        <v>629</v>
      </c>
      <c r="D551" s="32">
        <v>39689</v>
      </c>
      <c r="E551" s="30" t="s">
        <v>495</v>
      </c>
      <c r="F551" s="250">
        <v>1062</v>
      </c>
      <c r="G551" s="143">
        <v>40878</v>
      </c>
      <c r="H551" s="253">
        <v>0</v>
      </c>
      <c r="I551" s="46">
        <v>0</v>
      </c>
      <c r="J551" s="46">
        <v>3150</v>
      </c>
      <c r="K551" s="30" t="s">
        <v>496</v>
      </c>
    </row>
    <row r="552" spans="1:11" ht="45">
      <c r="A552" s="30">
        <v>525</v>
      </c>
      <c r="B552" s="22" t="s">
        <v>248</v>
      </c>
      <c r="C552" s="30" t="s">
        <v>630</v>
      </c>
      <c r="D552" s="32">
        <v>39689</v>
      </c>
      <c r="E552" s="30" t="s">
        <v>495</v>
      </c>
      <c r="F552" s="250">
        <v>1062</v>
      </c>
      <c r="G552" s="143">
        <v>40878</v>
      </c>
      <c r="H552" s="253">
        <v>0</v>
      </c>
      <c r="I552" s="46">
        <v>0</v>
      </c>
      <c r="J552" s="46">
        <v>3150</v>
      </c>
      <c r="K552" s="30" t="s">
        <v>496</v>
      </c>
    </row>
    <row r="553" spans="1:11" ht="45">
      <c r="A553" s="30">
        <v>526</v>
      </c>
      <c r="B553" s="23" t="s">
        <v>248</v>
      </c>
      <c r="C553" s="31" t="s">
        <v>1066</v>
      </c>
      <c r="D553" s="34">
        <v>39689</v>
      </c>
      <c r="E553" s="31" t="s">
        <v>478</v>
      </c>
      <c r="F553" s="250">
        <v>1062</v>
      </c>
      <c r="G553" s="143">
        <v>40878</v>
      </c>
      <c r="H553" s="251">
        <v>0</v>
      </c>
      <c r="I553" s="45">
        <v>0</v>
      </c>
      <c r="J553" s="45">
        <v>3150</v>
      </c>
      <c r="K553" s="31" t="s">
        <v>479</v>
      </c>
    </row>
    <row r="554" spans="1:11" ht="45">
      <c r="A554" s="30">
        <v>527</v>
      </c>
      <c r="B554" s="23" t="s">
        <v>248</v>
      </c>
      <c r="C554" s="31" t="s">
        <v>1427</v>
      </c>
      <c r="D554" s="34">
        <v>39689</v>
      </c>
      <c r="E554" s="31" t="s">
        <v>465</v>
      </c>
      <c r="F554" s="250">
        <v>1062</v>
      </c>
      <c r="G554" s="143">
        <v>40878</v>
      </c>
      <c r="H554" s="251">
        <v>0</v>
      </c>
      <c r="I554" s="45">
        <v>0</v>
      </c>
      <c r="J554" s="45">
        <v>3150</v>
      </c>
      <c r="K554" s="31" t="s">
        <v>466</v>
      </c>
    </row>
    <row r="555" spans="1:11" ht="45">
      <c r="A555" s="30">
        <v>528</v>
      </c>
      <c r="B555" s="23" t="s">
        <v>248</v>
      </c>
      <c r="C555" s="31" t="s">
        <v>1428</v>
      </c>
      <c r="D555" s="34">
        <v>39689</v>
      </c>
      <c r="E555" s="31" t="s">
        <v>465</v>
      </c>
      <c r="F555" s="250">
        <v>1062</v>
      </c>
      <c r="G555" s="143">
        <v>40878</v>
      </c>
      <c r="H555" s="251">
        <v>0</v>
      </c>
      <c r="I555" s="45">
        <v>0</v>
      </c>
      <c r="J555" s="45">
        <v>3150</v>
      </c>
      <c r="K555" s="31" t="s">
        <v>466</v>
      </c>
    </row>
    <row r="556" spans="1:11" ht="45">
      <c r="A556" s="30">
        <v>529</v>
      </c>
      <c r="B556" s="23" t="s">
        <v>248</v>
      </c>
      <c r="C556" s="31" t="s">
        <v>1429</v>
      </c>
      <c r="D556" s="34">
        <v>39689</v>
      </c>
      <c r="E556" s="31" t="s">
        <v>465</v>
      </c>
      <c r="F556" s="250">
        <v>9</v>
      </c>
      <c r="G556" s="143">
        <v>40925</v>
      </c>
      <c r="H556" s="251">
        <v>0</v>
      </c>
      <c r="I556" s="45">
        <v>0</v>
      </c>
      <c r="J556" s="45">
        <v>3150</v>
      </c>
      <c r="K556" s="31" t="s">
        <v>466</v>
      </c>
    </row>
    <row r="557" spans="1:11" ht="45">
      <c r="A557" s="30">
        <v>530</v>
      </c>
      <c r="B557" s="23" t="s">
        <v>248</v>
      </c>
      <c r="C557" s="31" t="s">
        <v>1430</v>
      </c>
      <c r="D557" s="34">
        <v>39689</v>
      </c>
      <c r="E557" s="31" t="s">
        <v>465</v>
      </c>
      <c r="F557" s="250">
        <v>1062</v>
      </c>
      <c r="G557" s="143">
        <v>40878</v>
      </c>
      <c r="H557" s="251">
        <v>0</v>
      </c>
      <c r="I557" s="45">
        <v>0</v>
      </c>
      <c r="J557" s="45">
        <v>3150</v>
      </c>
      <c r="K557" s="31" t="s">
        <v>466</v>
      </c>
    </row>
    <row r="558" spans="1:11" ht="45">
      <c r="A558" s="30">
        <v>531</v>
      </c>
      <c r="B558" s="23" t="s">
        <v>248</v>
      </c>
      <c r="C558" s="31" t="s">
        <v>1431</v>
      </c>
      <c r="D558" s="34">
        <v>39689</v>
      </c>
      <c r="E558" s="31" t="s">
        <v>465</v>
      </c>
      <c r="F558" s="250">
        <v>1062</v>
      </c>
      <c r="G558" s="143">
        <v>40878</v>
      </c>
      <c r="H558" s="251">
        <v>0</v>
      </c>
      <c r="I558" s="45">
        <v>0</v>
      </c>
      <c r="J558" s="45">
        <v>3150</v>
      </c>
      <c r="K558" s="31" t="s">
        <v>466</v>
      </c>
    </row>
    <row r="559" spans="1:11" ht="45">
      <c r="A559" s="30">
        <v>532</v>
      </c>
      <c r="B559" s="23" t="s">
        <v>248</v>
      </c>
      <c r="C559" s="31" t="s">
        <v>1432</v>
      </c>
      <c r="D559" s="34">
        <v>39689</v>
      </c>
      <c r="E559" s="31" t="s">
        <v>465</v>
      </c>
      <c r="F559" s="250">
        <v>1062</v>
      </c>
      <c r="G559" s="143">
        <v>40878</v>
      </c>
      <c r="H559" s="251">
        <v>0</v>
      </c>
      <c r="I559" s="45">
        <v>0</v>
      </c>
      <c r="J559" s="45">
        <v>3150</v>
      </c>
      <c r="K559" s="31" t="s">
        <v>466</v>
      </c>
    </row>
    <row r="560" spans="1:11" ht="45">
      <c r="A560" s="30">
        <v>533</v>
      </c>
      <c r="B560" s="23" t="s">
        <v>248</v>
      </c>
      <c r="C560" s="31" t="s">
        <v>962</v>
      </c>
      <c r="D560" s="34">
        <v>40975</v>
      </c>
      <c r="E560" s="31" t="s">
        <v>475</v>
      </c>
      <c r="F560" s="250">
        <v>156</v>
      </c>
      <c r="G560" s="143">
        <v>40975</v>
      </c>
      <c r="H560" s="251">
        <v>900</v>
      </c>
      <c r="I560" s="45">
        <v>177.4</v>
      </c>
      <c r="J560" s="45">
        <v>3150</v>
      </c>
      <c r="K560" s="31" t="s">
        <v>476</v>
      </c>
    </row>
    <row r="561" spans="1:11" ht="45">
      <c r="A561" s="30">
        <v>534</v>
      </c>
      <c r="B561" s="23" t="s">
        <v>248</v>
      </c>
      <c r="C561" s="31" t="s">
        <v>1067</v>
      </c>
      <c r="D561" s="34">
        <v>40259</v>
      </c>
      <c r="E561" s="31" t="s">
        <v>451</v>
      </c>
      <c r="F561" s="250">
        <v>1062</v>
      </c>
      <c r="G561" s="143">
        <v>40878</v>
      </c>
      <c r="H561" s="251">
        <v>0</v>
      </c>
      <c r="I561" s="45">
        <v>0</v>
      </c>
      <c r="J561" s="45">
        <v>3150</v>
      </c>
      <c r="K561" s="31" t="s">
        <v>479</v>
      </c>
    </row>
    <row r="562" spans="1:11" ht="45">
      <c r="A562" s="30">
        <v>535</v>
      </c>
      <c r="B562" s="22" t="s">
        <v>248</v>
      </c>
      <c r="C562" s="30" t="s">
        <v>788</v>
      </c>
      <c r="D562" s="32">
        <v>40616</v>
      </c>
      <c r="E562" s="30" t="s">
        <v>451</v>
      </c>
      <c r="F562" s="250">
        <v>1062</v>
      </c>
      <c r="G562" s="143">
        <v>40878</v>
      </c>
      <c r="H562" s="253">
        <v>0</v>
      </c>
      <c r="I562" s="46">
        <v>0</v>
      </c>
      <c r="J562" s="46">
        <v>3150</v>
      </c>
      <c r="K562" s="33" t="s">
        <v>452</v>
      </c>
    </row>
    <row r="563" spans="1:11" ht="45">
      <c r="A563" s="30">
        <v>536</v>
      </c>
      <c r="B563" s="23" t="s">
        <v>248</v>
      </c>
      <c r="C563" s="31" t="s">
        <v>1384</v>
      </c>
      <c r="D563" s="34">
        <v>40616</v>
      </c>
      <c r="E563" s="31" t="s">
        <v>1371</v>
      </c>
      <c r="F563" s="250">
        <v>1062</v>
      </c>
      <c r="G563" s="143">
        <v>40878</v>
      </c>
      <c r="H563" s="251">
        <v>0</v>
      </c>
      <c r="I563" s="45">
        <v>0</v>
      </c>
      <c r="J563" s="45">
        <v>3150</v>
      </c>
      <c r="K563" s="31" t="s">
        <v>447</v>
      </c>
    </row>
    <row r="564" spans="1:11" ht="45">
      <c r="A564" s="30">
        <v>537</v>
      </c>
      <c r="B564" s="23" t="s">
        <v>248</v>
      </c>
      <c r="C564" s="31" t="s">
        <v>1130</v>
      </c>
      <c r="D564" s="34">
        <v>39710</v>
      </c>
      <c r="E564" s="31" t="s">
        <v>1125</v>
      </c>
      <c r="F564" s="250">
        <v>1062</v>
      </c>
      <c r="G564" s="143">
        <v>40878</v>
      </c>
      <c r="H564" s="251">
        <v>0</v>
      </c>
      <c r="I564" s="45">
        <v>0</v>
      </c>
      <c r="J564" s="45">
        <v>3150</v>
      </c>
      <c r="K564" s="31" t="s">
        <v>479</v>
      </c>
    </row>
    <row r="565" spans="1:11" ht="45">
      <c r="A565" s="30">
        <v>538</v>
      </c>
      <c r="B565" s="23" t="s">
        <v>248</v>
      </c>
      <c r="C565" s="31" t="s">
        <v>1068</v>
      </c>
      <c r="D565" s="34">
        <v>39349</v>
      </c>
      <c r="E565" s="31" t="s">
        <v>451</v>
      </c>
      <c r="F565" s="250">
        <v>1062</v>
      </c>
      <c r="G565" s="143">
        <v>40878</v>
      </c>
      <c r="H565" s="251">
        <v>0</v>
      </c>
      <c r="I565" s="45">
        <v>0</v>
      </c>
      <c r="J565" s="45">
        <v>3150</v>
      </c>
      <c r="K565" s="31" t="s">
        <v>479</v>
      </c>
    </row>
    <row r="566" spans="1:11" ht="45">
      <c r="A566" s="30">
        <v>539</v>
      </c>
      <c r="B566" s="22" t="s">
        <v>248</v>
      </c>
      <c r="C566" s="30" t="s">
        <v>789</v>
      </c>
      <c r="D566" s="32">
        <v>39349</v>
      </c>
      <c r="E566" s="30" t="s">
        <v>451</v>
      </c>
      <c r="F566" s="250">
        <v>1062</v>
      </c>
      <c r="G566" s="143">
        <v>40878</v>
      </c>
      <c r="H566" s="253">
        <v>0</v>
      </c>
      <c r="I566" s="46">
        <v>0</v>
      </c>
      <c r="J566" s="46">
        <v>3150</v>
      </c>
      <c r="K566" s="33" t="s">
        <v>452</v>
      </c>
    </row>
    <row r="567" spans="1:11" ht="45">
      <c r="A567" s="30">
        <v>540</v>
      </c>
      <c r="B567" s="23" t="s">
        <v>248</v>
      </c>
      <c r="C567" s="31" t="s">
        <v>1069</v>
      </c>
      <c r="D567" s="34">
        <v>39349</v>
      </c>
      <c r="E567" s="31" t="s">
        <v>451</v>
      </c>
      <c r="F567" s="250">
        <v>1062</v>
      </c>
      <c r="G567" s="143">
        <v>40878</v>
      </c>
      <c r="H567" s="251">
        <v>0</v>
      </c>
      <c r="I567" s="45">
        <v>0</v>
      </c>
      <c r="J567" s="45">
        <v>18900</v>
      </c>
      <c r="K567" s="31" t="s">
        <v>479</v>
      </c>
    </row>
    <row r="568" spans="1:11" ht="45">
      <c r="A568" s="30">
        <v>541</v>
      </c>
      <c r="B568" s="23" t="s">
        <v>248</v>
      </c>
      <c r="C568" s="31" t="s">
        <v>1070</v>
      </c>
      <c r="D568" s="34">
        <v>39349</v>
      </c>
      <c r="E568" s="31" t="s">
        <v>451</v>
      </c>
      <c r="F568" s="250">
        <v>1062</v>
      </c>
      <c r="G568" s="143">
        <v>40878</v>
      </c>
      <c r="H568" s="251">
        <v>0</v>
      </c>
      <c r="I568" s="45">
        <v>0</v>
      </c>
      <c r="J568" s="45">
        <v>3150</v>
      </c>
      <c r="K568" s="31" t="s">
        <v>479</v>
      </c>
    </row>
    <row r="569" spans="1:11" ht="45">
      <c r="A569" s="30">
        <v>542</v>
      </c>
      <c r="B569" s="22" t="s">
        <v>248</v>
      </c>
      <c r="C569" s="30" t="s">
        <v>790</v>
      </c>
      <c r="D569" s="32">
        <v>39349</v>
      </c>
      <c r="E569" s="30" t="s">
        <v>451</v>
      </c>
      <c r="F569" s="250">
        <v>1062</v>
      </c>
      <c r="G569" s="143">
        <v>40878</v>
      </c>
      <c r="H569" s="253">
        <v>0</v>
      </c>
      <c r="I569" s="46">
        <v>0</v>
      </c>
      <c r="J569" s="46">
        <v>3150</v>
      </c>
      <c r="K569" s="33" t="s">
        <v>452</v>
      </c>
    </row>
    <row r="570" spans="1:11" ht="45">
      <c r="A570" s="30">
        <v>543</v>
      </c>
      <c r="B570" s="22" t="s">
        <v>248</v>
      </c>
      <c r="C570" s="30" t="s">
        <v>791</v>
      </c>
      <c r="D570" s="32">
        <v>39349</v>
      </c>
      <c r="E570" s="30" t="s">
        <v>451</v>
      </c>
      <c r="F570" s="250">
        <v>1062</v>
      </c>
      <c r="G570" s="143">
        <v>40878</v>
      </c>
      <c r="H570" s="253">
        <v>0</v>
      </c>
      <c r="I570" s="46">
        <v>0</v>
      </c>
      <c r="J570" s="46">
        <v>3150</v>
      </c>
      <c r="K570" s="33" t="s">
        <v>452</v>
      </c>
    </row>
    <row r="571" spans="1:11" ht="45">
      <c r="A571" s="30">
        <v>544</v>
      </c>
      <c r="B571" s="23" t="s">
        <v>248</v>
      </c>
      <c r="C571" s="31" t="s">
        <v>963</v>
      </c>
      <c r="D571" s="34">
        <v>39349</v>
      </c>
      <c r="E571" s="31" t="s">
        <v>475</v>
      </c>
      <c r="F571" s="250">
        <v>1062</v>
      </c>
      <c r="G571" s="143">
        <v>40878</v>
      </c>
      <c r="H571" s="251">
        <v>0</v>
      </c>
      <c r="I571" s="45">
        <v>0</v>
      </c>
      <c r="J571" s="45">
        <v>3150</v>
      </c>
      <c r="K571" s="31" t="s">
        <v>476</v>
      </c>
    </row>
    <row r="572" spans="1:11" ht="45">
      <c r="A572" s="30">
        <v>545</v>
      </c>
      <c r="B572" s="23" t="s">
        <v>248</v>
      </c>
      <c r="C572" s="31" t="s">
        <v>964</v>
      </c>
      <c r="D572" s="34">
        <v>39349</v>
      </c>
      <c r="E572" s="31" t="s">
        <v>475</v>
      </c>
      <c r="F572" s="250">
        <v>1062</v>
      </c>
      <c r="G572" s="143">
        <v>40878</v>
      </c>
      <c r="H572" s="251">
        <v>0</v>
      </c>
      <c r="I572" s="45">
        <v>0</v>
      </c>
      <c r="J572" s="45">
        <v>3150</v>
      </c>
      <c r="K572" s="31" t="s">
        <v>476</v>
      </c>
    </row>
    <row r="573" spans="1:11" ht="45">
      <c r="A573" s="30">
        <v>546</v>
      </c>
      <c r="B573" s="23" t="s">
        <v>248</v>
      </c>
      <c r="C573" s="31" t="s">
        <v>1071</v>
      </c>
      <c r="D573" s="34">
        <v>40336</v>
      </c>
      <c r="E573" s="31" t="s">
        <v>478</v>
      </c>
      <c r="F573" s="250">
        <v>1062</v>
      </c>
      <c r="G573" s="143">
        <v>40878</v>
      </c>
      <c r="H573" s="251">
        <v>0</v>
      </c>
      <c r="I573" s="45">
        <v>0</v>
      </c>
      <c r="J573" s="45">
        <v>3150</v>
      </c>
      <c r="K573" s="31" t="s">
        <v>479</v>
      </c>
    </row>
    <row r="574" spans="1:11" ht="45">
      <c r="A574" s="30">
        <v>547</v>
      </c>
      <c r="B574" s="22" t="s">
        <v>248</v>
      </c>
      <c r="C574" s="30" t="s">
        <v>792</v>
      </c>
      <c r="D574" s="32">
        <v>40626</v>
      </c>
      <c r="E574" s="30" t="s">
        <v>451</v>
      </c>
      <c r="F574" s="250">
        <v>1062</v>
      </c>
      <c r="G574" s="143">
        <v>40878</v>
      </c>
      <c r="H574" s="253">
        <v>0</v>
      </c>
      <c r="I574" s="46">
        <v>0</v>
      </c>
      <c r="J574" s="46">
        <v>10500</v>
      </c>
      <c r="K574" s="33" t="s">
        <v>452</v>
      </c>
    </row>
    <row r="575" spans="1:11" ht="45">
      <c r="A575" s="30">
        <v>548</v>
      </c>
      <c r="B575" s="23" t="s">
        <v>248</v>
      </c>
      <c r="C575" s="31" t="s">
        <v>1387</v>
      </c>
      <c r="D575" s="34">
        <v>40269</v>
      </c>
      <c r="E575" s="31" t="s">
        <v>1345</v>
      </c>
      <c r="F575" s="250">
        <v>1062</v>
      </c>
      <c r="G575" s="143">
        <v>40878</v>
      </c>
      <c r="H575" s="251">
        <v>0</v>
      </c>
      <c r="I575" s="45">
        <v>0</v>
      </c>
      <c r="J575" s="45">
        <v>3150</v>
      </c>
      <c r="K575" s="31" t="s">
        <v>447</v>
      </c>
    </row>
    <row r="576" spans="1:11" ht="45">
      <c r="A576" s="30">
        <v>549</v>
      </c>
      <c r="B576" s="23" t="s">
        <v>248</v>
      </c>
      <c r="C576" s="31" t="s">
        <v>1388</v>
      </c>
      <c r="D576" s="34">
        <v>40269</v>
      </c>
      <c r="E576" s="31" t="s">
        <v>1345</v>
      </c>
      <c r="F576" s="250">
        <v>1062</v>
      </c>
      <c r="G576" s="143">
        <v>40878</v>
      </c>
      <c r="H576" s="251">
        <v>0</v>
      </c>
      <c r="I576" s="45">
        <v>0</v>
      </c>
      <c r="J576" s="45">
        <v>3150</v>
      </c>
      <c r="K576" s="31" t="s">
        <v>447</v>
      </c>
    </row>
    <row r="577" spans="1:11" ht="45">
      <c r="A577" s="30">
        <v>550</v>
      </c>
      <c r="B577" s="23" t="s">
        <v>248</v>
      </c>
      <c r="C577" s="31" t="s">
        <v>1389</v>
      </c>
      <c r="D577" s="34">
        <v>40269</v>
      </c>
      <c r="E577" s="31" t="s">
        <v>1345</v>
      </c>
      <c r="F577" s="250">
        <v>1062</v>
      </c>
      <c r="G577" s="143">
        <v>40878</v>
      </c>
      <c r="H577" s="251">
        <v>0</v>
      </c>
      <c r="I577" s="45">
        <v>0</v>
      </c>
      <c r="J577" s="45">
        <v>3150</v>
      </c>
      <c r="K577" s="31" t="s">
        <v>447</v>
      </c>
    </row>
    <row r="578" spans="1:11" ht="45">
      <c r="A578" s="30">
        <v>551</v>
      </c>
      <c r="B578" s="23" t="s">
        <v>248</v>
      </c>
      <c r="C578" s="31" t="s">
        <v>1390</v>
      </c>
      <c r="D578" s="34">
        <v>40269</v>
      </c>
      <c r="E578" s="31" t="s">
        <v>1345</v>
      </c>
      <c r="F578" s="250">
        <v>1062</v>
      </c>
      <c r="G578" s="143">
        <v>40878</v>
      </c>
      <c r="H578" s="251">
        <v>0</v>
      </c>
      <c r="I578" s="45">
        <v>0</v>
      </c>
      <c r="J578" s="45">
        <v>3150</v>
      </c>
      <c r="K578" s="31" t="s">
        <v>447</v>
      </c>
    </row>
    <row r="579" spans="1:11" ht="45">
      <c r="A579" s="30">
        <v>552</v>
      </c>
      <c r="B579" s="23" t="s">
        <v>248</v>
      </c>
      <c r="C579" s="31" t="s">
        <v>1312</v>
      </c>
      <c r="D579" s="34">
        <v>39828</v>
      </c>
      <c r="E579" s="31" t="s">
        <v>446</v>
      </c>
      <c r="F579" s="250">
        <v>1062</v>
      </c>
      <c r="G579" s="143">
        <v>40878</v>
      </c>
      <c r="H579" s="251">
        <v>0</v>
      </c>
      <c r="I579" s="45">
        <v>0</v>
      </c>
      <c r="J579" s="45">
        <v>3150</v>
      </c>
      <c r="K579" s="31" t="s">
        <v>447</v>
      </c>
    </row>
    <row r="580" spans="1:11" ht="45">
      <c r="A580" s="30">
        <v>553</v>
      </c>
      <c r="B580" s="22" t="s">
        <v>248</v>
      </c>
      <c r="C580" s="30" t="s">
        <v>793</v>
      </c>
      <c r="D580" s="32">
        <v>39828</v>
      </c>
      <c r="E580" s="30" t="s">
        <v>451</v>
      </c>
      <c r="F580" s="250">
        <v>1062</v>
      </c>
      <c r="G580" s="143">
        <v>40878</v>
      </c>
      <c r="H580" s="253">
        <v>0</v>
      </c>
      <c r="I580" s="46">
        <v>0</v>
      </c>
      <c r="J580" s="46">
        <v>3150</v>
      </c>
      <c r="K580" s="33" t="s">
        <v>452</v>
      </c>
    </row>
    <row r="581" spans="1:11" ht="45">
      <c r="A581" s="30">
        <v>554</v>
      </c>
      <c r="B581" s="23" t="s">
        <v>248</v>
      </c>
      <c r="C581" s="31" t="s">
        <v>1433</v>
      </c>
      <c r="D581" s="34">
        <v>39828</v>
      </c>
      <c r="E581" s="31" t="s">
        <v>465</v>
      </c>
      <c r="F581" s="250">
        <v>1062</v>
      </c>
      <c r="G581" s="143">
        <v>40878</v>
      </c>
      <c r="H581" s="251">
        <v>0</v>
      </c>
      <c r="I581" s="45">
        <v>0</v>
      </c>
      <c r="J581" s="45">
        <v>3150</v>
      </c>
      <c r="K581" s="31" t="s">
        <v>466</v>
      </c>
    </row>
    <row r="582" spans="1:11" ht="45">
      <c r="A582" s="30">
        <v>555</v>
      </c>
      <c r="B582" s="23" t="s">
        <v>248</v>
      </c>
      <c r="C582" s="31" t="s">
        <v>1434</v>
      </c>
      <c r="D582" s="34">
        <v>39828</v>
      </c>
      <c r="E582" s="31" t="s">
        <v>465</v>
      </c>
      <c r="F582" s="250">
        <v>1062</v>
      </c>
      <c r="G582" s="143">
        <v>40878</v>
      </c>
      <c r="H582" s="251">
        <v>0</v>
      </c>
      <c r="I582" s="45">
        <v>0</v>
      </c>
      <c r="J582" s="45">
        <v>3150</v>
      </c>
      <c r="K582" s="31" t="s">
        <v>466</v>
      </c>
    </row>
    <row r="583" spans="1:11" ht="45">
      <c r="A583" s="30">
        <v>556</v>
      </c>
      <c r="B583" s="23" t="s">
        <v>248</v>
      </c>
      <c r="C583" s="31" t="s">
        <v>1435</v>
      </c>
      <c r="D583" s="34">
        <v>39828</v>
      </c>
      <c r="E583" s="31" t="s">
        <v>465</v>
      </c>
      <c r="F583" s="250">
        <v>1062</v>
      </c>
      <c r="G583" s="143">
        <v>40878</v>
      </c>
      <c r="H583" s="251">
        <v>0</v>
      </c>
      <c r="I583" s="45">
        <v>0</v>
      </c>
      <c r="J583" s="45">
        <v>3150</v>
      </c>
      <c r="K583" s="31" t="s">
        <v>466</v>
      </c>
    </row>
    <row r="584" spans="1:11" ht="45">
      <c r="A584" s="30">
        <v>557</v>
      </c>
      <c r="B584" s="23" t="s">
        <v>248</v>
      </c>
      <c r="C584" s="31" t="s">
        <v>1313</v>
      </c>
      <c r="D584" s="34">
        <v>39828</v>
      </c>
      <c r="E584" s="31" t="s">
        <v>446</v>
      </c>
      <c r="F584" s="250">
        <v>1062</v>
      </c>
      <c r="G584" s="143">
        <v>40878</v>
      </c>
      <c r="H584" s="251">
        <v>0</v>
      </c>
      <c r="I584" s="45">
        <v>0</v>
      </c>
      <c r="J584" s="45">
        <v>3150</v>
      </c>
      <c r="K584" s="31" t="s">
        <v>447</v>
      </c>
    </row>
    <row r="585" spans="1:11" ht="45">
      <c r="A585" s="30">
        <v>558</v>
      </c>
      <c r="B585" s="23" t="s">
        <v>248</v>
      </c>
      <c r="C585" s="31" t="s">
        <v>1314</v>
      </c>
      <c r="D585" s="34">
        <v>39828</v>
      </c>
      <c r="E585" s="31" t="s">
        <v>446</v>
      </c>
      <c r="F585" s="250">
        <v>1062</v>
      </c>
      <c r="G585" s="143">
        <v>40878</v>
      </c>
      <c r="H585" s="251">
        <v>0</v>
      </c>
      <c r="I585" s="45">
        <v>0</v>
      </c>
      <c r="J585" s="45">
        <v>3150</v>
      </c>
      <c r="K585" s="31" t="s">
        <v>447</v>
      </c>
    </row>
    <row r="586" spans="1:11" ht="45">
      <c r="A586" s="30">
        <v>559</v>
      </c>
      <c r="B586" s="23" t="s">
        <v>248</v>
      </c>
      <c r="C586" s="31" t="s">
        <v>1315</v>
      </c>
      <c r="D586" s="34">
        <v>39828</v>
      </c>
      <c r="E586" s="31" t="s">
        <v>446</v>
      </c>
      <c r="F586" s="250">
        <v>1062</v>
      </c>
      <c r="G586" s="143">
        <v>40878</v>
      </c>
      <c r="H586" s="251">
        <v>0</v>
      </c>
      <c r="I586" s="45">
        <v>0</v>
      </c>
      <c r="J586" s="45">
        <v>3150</v>
      </c>
      <c r="K586" s="31" t="s">
        <v>447</v>
      </c>
    </row>
    <row r="587" spans="1:11" ht="45">
      <c r="A587" s="30">
        <v>560</v>
      </c>
      <c r="B587" s="23" t="s">
        <v>248</v>
      </c>
      <c r="C587" s="31" t="s">
        <v>1316</v>
      </c>
      <c r="D587" s="34">
        <v>39828</v>
      </c>
      <c r="E587" s="31" t="s">
        <v>446</v>
      </c>
      <c r="F587" s="250">
        <v>1062</v>
      </c>
      <c r="G587" s="143">
        <v>40878</v>
      </c>
      <c r="H587" s="251">
        <v>0</v>
      </c>
      <c r="I587" s="45">
        <v>0</v>
      </c>
      <c r="J587" s="45">
        <v>3150</v>
      </c>
      <c r="K587" s="31" t="s">
        <v>447</v>
      </c>
    </row>
    <row r="588" spans="1:11" ht="45">
      <c r="A588" s="30">
        <v>561</v>
      </c>
      <c r="B588" s="23" t="s">
        <v>248</v>
      </c>
      <c r="C588" s="31" t="s">
        <v>1317</v>
      </c>
      <c r="D588" s="34">
        <v>39828</v>
      </c>
      <c r="E588" s="31" t="s">
        <v>446</v>
      </c>
      <c r="F588" s="250">
        <v>1062</v>
      </c>
      <c r="G588" s="143">
        <v>40878</v>
      </c>
      <c r="H588" s="251">
        <v>0</v>
      </c>
      <c r="I588" s="45">
        <v>0</v>
      </c>
      <c r="J588" s="45">
        <v>3150</v>
      </c>
      <c r="K588" s="31" t="s">
        <v>447</v>
      </c>
    </row>
    <row r="589" spans="1:11" ht="45">
      <c r="A589" s="30">
        <v>562</v>
      </c>
      <c r="B589" s="23" t="s">
        <v>248</v>
      </c>
      <c r="C589" s="31" t="s">
        <v>1436</v>
      </c>
      <c r="D589" s="34">
        <v>39828</v>
      </c>
      <c r="E589" s="31" t="s">
        <v>465</v>
      </c>
      <c r="F589" s="250">
        <v>1062</v>
      </c>
      <c r="G589" s="143">
        <v>40878</v>
      </c>
      <c r="H589" s="251">
        <v>0</v>
      </c>
      <c r="I589" s="45">
        <v>0</v>
      </c>
      <c r="J589" s="45">
        <v>3150</v>
      </c>
      <c r="K589" s="31" t="s">
        <v>466</v>
      </c>
    </row>
    <row r="590" spans="1:11" ht="45">
      <c r="A590" s="30">
        <v>563</v>
      </c>
      <c r="B590" s="23" t="s">
        <v>248</v>
      </c>
      <c r="C590" s="31" t="s">
        <v>1072</v>
      </c>
      <c r="D590" s="34">
        <v>39828</v>
      </c>
      <c r="E590" s="31" t="s">
        <v>451</v>
      </c>
      <c r="F590" s="250">
        <v>1062</v>
      </c>
      <c r="G590" s="143">
        <v>40878</v>
      </c>
      <c r="H590" s="251">
        <v>0</v>
      </c>
      <c r="I590" s="45">
        <v>0</v>
      </c>
      <c r="J590" s="45">
        <v>3150</v>
      </c>
      <c r="K590" s="31" t="s">
        <v>479</v>
      </c>
    </row>
    <row r="591" spans="1:11" ht="45">
      <c r="A591" s="30">
        <v>564</v>
      </c>
      <c r="B591" s="23" t="s">
        <v>248</v>
      </c>
      <c r="C591" s="31" t="s">
        <v>1186</v>
      </c>
      <c r="D591" s="34">
        <v>39828</v>
      </c>
      <c r="E591" s="31" t="s">
        <v>542</v>
      </c>
      <c r="F591" s="250">
        <v>1062</v>
      </c>
      <c r="G591" s="143">
        <v>40878</v>
      </c>
      <c r="H591" s="251">
        <v>0</v>
      </c>
      <c r="I591" s="45">
        <v>0</v>
      </c>
      <c r="J591" s="45">
        <v>3150</v>
      </c>
      <c r="K591" s="31" t="s">
        <v>543</v>
      </c>
    </row>
    <row r="592" spans="1:11" ht="45">
      <c r="A592" s="30">
        <v>565</v>
      </c>
      <c r="B592" s="22" t="s">
        <v>248</v>
      </c>
      <c r="C592" s="30" t="s">
        <v>794</v>
      </c>
      <c r="D592" s="32">
        <v>39828</v>
      </c>
      <c r="E592" s="30" t="s">
        <v>451</v>
      </c>
      <c r="F592" s="250">
        <v>1062</v>
      </c>
      <c r="G592" s="143">
        <v>40878</v>
      </c>
      <c r="H592" s="253">
        <v>0</v>
      </c>
      <c r="I592" s="46">
        <v>0</v>
      </c>
      <c r="J592" s="46">
        <v>3150</v>
      </c>
      <c r="K592" s="33" t="s">
        <v>452</v>
      </c>
    </row>
    <row r="593" spans="1:11" ht="45">
      <c r="A593" s="30">
        <v>566</v>
      </c>
      <c r="B593" s="23" t="s">
        <v>248</v>
      </c>
      <c r="C593" s="31" t="s">
        <v>1073</v>
      </c>
      <c r="D593" s="34">
        <v>39828</v>
      </c>
      <c r="E593" s="31" t="s">
        <v>451</v>
      </c>
      <c r="F593" s="250">
        <v>1062</v>
      </c>
      <c r="G593" s="143">
        <v>40878</v>
      </c>
      <c r="H593" s="251">
        <v>0</v>
      </c>
      <c r="I593" s="45">
        <v>0</v>
      </c>
      <c r="J593" s="45">
        <v>3150</v>
      </c>
      <c r="K593" s="31" t="s">
        <v>479</v>
      </c>
    </row>
    <row r="594" spans="1:11" ht="45">
      <c r="A594" s="30">
        <v>567</v>
      </c>
      <c r="B594" s="22" t="s">
        <v>248</v>
      </c>
      <c r="C594" s="30" t="s">
        <v>795</v>
      </c>
      <c r="D594" s="32">
        <v>39828</v>
      </c>
      <c r="E594" s="30" t="s">
        <v>451</v>
      </c>
      <c r="F594" s="250">
        <v>1062</v>
      </c>
      <c r="G594" s="143">
        <v>40878</v>
      </c>
      <c r="H594" s="253">
        <v>0</v>
      </c>
      <c r="I594" s="46">
        <v>0</v>
      </c>
      <c r="J594" s="46">
        <v>3150</v>
      </c>
      <c r="K594" s="33" t="s">
        <v>452</v>
      </c>
    </row>
    <row r="595" spans="1:11" ht="45">
      <c r="A595" s="30">
        <v>568</v>
      </c>
      <c r="B595" s="23" t="s">
        <v>248</v>
      </c>
      <c r="C595" s="31" t="s">
        <v>1074</v>
      </c>
      <c r="D595" s="34">
        <v>39828</v>
      </c>
      <c r="E595" s="31" t="s">
        <v>451</v>
      </c>
      <c r="F595" s="250">
        <v>1062</v>
      </c>
      <c r="G595" s="143">
        <v>40878</v>
      </c>
      <c r="H595" s="251">
        <v>0</v>
      </c>
      <c r="I595" s="45">
        <v>0</v>
      </c>
      <c r="J595" s="45">
        <v>3150</v>
      </c>
      <c r="K595" s="31" t="s">
        <v>479</v>
      </c>
    </row>
    <row r="596" spans="1:11" ht="45">
      <c r="A596" s="30">
        <v>569</v>
      </c>
      <c r="B596" s="23" t="s">
        <v>248</v>
      </c>
      <c r="C596" s="31" t="s">
        <v>1437</v>
      </c>
      <c r="D596" s="34">
        <v>39828</v>
      </c>
      <c r="E596" s="31" t="s">
        <v>465</v>
      </c>
      <c r="F596" s="250">
        <v>1062</v>
      </c>
      <c r="G596" s="143">
        <v>40878</v>
      </c>
      <c r="H596" s="251">
        <v>0</v>
      </c>
      <c r="I596" s="45">
        <v>0</v>
      </c>
      <c r="J596" s="45">
        <v>3150</v>
      </c>
      <c r="K596" s="31" t="s">
        <v>466</v>
      </c>
    </row>
    <row r="597" spans="1:11" ht="45">
      <c r="A597" s="30">
        <v>570</v>
      </c>
      <c r="B597" s="23" t="s">
        <v>248</v>
      </c>
      <c r="C597" s="31" t="s">
        <v>1075</v>
      </c>
      <c r="D597" s="34">
        <v>39828</v>
      </c>
      <c r="E597" s="31" t="s">
        <v>478</v>
      </c>
      <c r="F597" s="250">
        <v>1062</v>
      </c>
      <c r="G597" s="143">
        <v>40878</v>
      </c>
      <c r="H597" s="251">
        <v>0</v>
      </c>
      <c r="I597" s="45">
        <v>0</v>
      </c>
      <c r="J597" s="45">
        <v>3150</v>
      </c>
      <c r="K597" s="31" t="s">
        <v>479</v>
      </c>
    </row>
    <row r="598" spans="1:11" ht="45">
      <c r="A598" s="30">
        <v>571</v>
      </c>
      <c r="B598" s="22" t="s">
        <v>248</v>
      </c>
      <c r="C598" s="30" t="s">
        <v>796</v>
      </c>
      <c r="D598" s="32">
        <v>39828</v>
      </c>
      <c r="E598" s="30" t="s">
        <v>451</v>
      </c>
      <c r="F598" s="250">
        <v>1062</v>
      </c>
      <c r="G598" s="143">
        <v>40878</v>
      </c>
      <c r="H598" s="253">
        <v>0</v>
      </c>
      <c r="I598" s="46">
        <v>0</v>
      </c>
      <c r="J598" s="46">
        <v>3150</v>
      </c>
      <c r="K598" s="33" t="s">
        <v>452</v>
      </c>
    </row>
    <row r="599" spans="1:11" ht="45">
      <c r="A599" s="30">
        <v>572</v>
      </c>
      <c r="B599" s="23" t="s">
        <v>248</v>
      </c>
      <c r="C599" s="31" t="s">
        <v>1076</v>
      </c>
      <c r="D599" s="34">
        <v>39828</v>
      </c>
      <c r="E599" s="31" t="s">
        <v>451</v>
      </c>
      <c r="F599" s="250">
        <v>1062</v>
      </c>
      <c r="G599" s="143">
        <v>40878</v>
      </c>
      <c r="H599" s="251">
        <v>0</v>
      </c>
      <c r="I599" s="45">
        <v>0</v>
      </c>
      <c r="J599" s="45">
        <v>3150</v>
      </c>
      <c r="K599" s="31" t="s">
        <v>479</v>
      </c>
    </row>
    <row r="600" spans="1:11" ht="45">
      <c r="A600" s="30">
        <v>573</v>
      </c>
      <c r="B600" s="23" t="s">
        <v>248</v>
      </c>
      <c r="C600" s="31" t="s">
        <v>1077</v>
      </c>
      <c r="D600" s="34">
        <v>39828</v>
      </c>
      <c r="E600" s="31" t="s">
        <v>451</v>
      </c>
      <c r="F600" s="250">
        <v>1062</v>
      </c>
      <c r="G600" s="143">
        <v>40878</v>
      </c>
      <c r="H600" s="251">
        <v>0</v>
      </c>
      <c r="I600" s="45">
        <v>0</v>
      </c>
      <c r="J600" s="45">
        <v>3150</v>
      </c>
      <c r="K600" s="31" t="s">
        <v>479</v>
      </c>
    </row>
    <row r="601" spans="1:11" ht="45">
      <c r="A601" s="30">
        <v>574</v>
      </c>
      <c r="B601" s="22" t="s">
        <v>248</v>
      </c>
      <c r="C601" s="30" t="s">
        <v>797</v>
      </c>
      <c r="D601" s="32">
        <v>39828</v>
      </c>
      <c r="E601" s="30" t="s">
        <v>451</v>
      </c>
      <c r="F601" s="250">
        <v>1062</v>
      </c>
      <c r="G601" s="143">
        <v>40878</v>
      </c>
      <c r="H601" s="253">
        <v>0</v>
      </c>
      <c r="I601" s="46">
        <v>0</v>
      </c>
      <c r="J601" s="46">
        <v>3150</v>
      </c>
      <c r="K601" s="33" t="s">
        <v>452</v>
      </c>
    </row>
    <row r="602" spans="1:11" ht="45">
      <c r="A602" s="30">
        <v>575</v>
      </c>
      <c r="B602" s="22" t="s">
        <v>248</v>
      </c>
      <c r="C602" s="30" t="s">
        <v>798</v>
      </c>
      <c r="D602" s="32">
        <v>39828</v>
      </c>
      <c r="E602" s="30" t="s">
        <v>451</v>
      </c>
      <c r="F602" s="250">
        <v>1062</v>
      </c>
      <c r="G602" s="143">
        <v>40878</v>
      </c>
      <c r="H602" s="253">
        <v>0</v>
      </c>
      <c r="I602" s="46">
        <v>0</v>
      </c>
      <c r="J602" s="46">
        <v>3150</v>
      </c>
      <c r="K602" s="33" t="s">
        <v>452</v>
      </c>
    </row>
    <row r="603" spans="1:11" ht="45">
      <c r="A603" s="30">
        <v>576</v>
      </c>
      <c r="B603" s="22" t="s">
        <v>248</v>
      </c>
      <c r="C603" s="30" t="s">
        <v>799</v>
      </c>
      <c r="D603" s="32">
        <v>39828</v>
      </c>
      <c r="E603" s="30" t="s">
        <v>451</v>
      </c>
      <c r="F603" s="250">
        <v>1062</v>
      </c>
      <c r="G603" s="143">
        <v>40878</v>
      </c>
      <c r="H603" s="253">
        <v>0</v>
      </c>
      <c r="I603" s="46">
        <v>0</v>
      </c>
      <c r="J603" s="46">
        <v>3150</v>
      </c>
      <c r="K603" s="33" t="s">
        <v>452</v>
      </c>
    </row>
    <row r="604" spans="1:11" ht="45">
      <c r="A604" s="30">
        <v>577</v>
      </c>
      <c r="B604" s="22" t="s">
        <v>248</v>
      </c>
      <c r="C604" s="30" t="s">
        <v>800</v>
      </c>
      <c r="D604" s="32">
        <v>39828</v>
      </c>
      <c r="E604" s="30" t="s">
        <v>451</v>
      </c>
      <c r="F604" s="250">
        <v>1062</v>
      </c>
      <c r="G604" s="143">
        <v>40878</v>
      </c>
      <c r="H604" s="253">
        <v>0</v>
      </c>
      <c r="I604" s="46">
        <v>0</v>
      </c>
      <c r="J604" s="46">
        <v>3150</v>
      </c>
      <c r="K604" s="33" t="s">
        <v>452</v>
      </c>
    </row>
    <row r="605" spans="1:11" ht="45">
      <c r="A605" s="30">
        <v>578</v>
      </c>
      <c r="B605" s="22" t="s">
        <v>248</v>
      </c>
      <c r="C605" s="30" t="s">
        <v>801</v>
      </c>
      <c r="D605" s="32">
        <v>39828</v>
      </c>
      <c r="E605" s="30" t="s">
        <v>451</v>
      </c>
      <c r="F605" s="250">
        <v>1062</v>
      </c>
      <c r="G605" s="143">
        <v>40878</v>
      </c>
      <c r="H605" s="253">
        <v>0</v>
      </c>
      <c r="I605" s="46">
        <v>0</v>
      </c>
      <c r="J605" s="46">
        <v>18900</v>
      </c>
      <c r="K605" s="33" t="s">
        <v>452</v>
      </c>
    </row>
    <row r="606" spans="1:11" ht="45">
      <c r="A606" s="30">
        <v>579</v>
      </c>
      <c r="B606" s="22" t="s">
        <v>248</v>
      </c>
      <c r="C606" s="30" t="s">
        <v>802</v>
      </c>
      <c r="D606" s="32">
        <v>39828</v>
      </c>
      <c r="E606" s="30" t="s">
        <v>451</v>
      </c>
      <c r="F606" s="250">
        <v>1062</v>
      </c>
      <c r="G606" s="143">
        <v>40878</v>
      </c>
      <c r="H606" s="253">
        <v>0</v>
      </c>
      <c r="I606" s="46">
        <v>0</v>
      </c>
      <c r="J606" s="46">
        <v>18900</v>
      </c>
      <c r="K606" s="33" t="s">
        <v>452</v>
      </c>
    </row>
    <row r="607" spans="1:11" ht="45">
      <c r="A607" s="30">
        <v>580</v>
      </c>
      <c r="B607" s="23" t="s">
        <v>248</v>
      </c>
      <c r="C607" s="31" t="s">
        <v>1385</v>
      </c>
      <c r="D607" s="34">
        <v>39828</v>
      </c>
      <c r="E607" s="31" t="s">
        <v>1345</v>
      </c>
      <c r="F607" s="250">
        <v>1062</v>
      </c>
      <c r="G607" s="143">
        <v>40878</v>
      </c>
      <c r="H607" s="251">
        <v>0</v>
      </c>
      <c r="I607" s="45">
        <v>0</v>
      </c>
      <c r="J607" s="45">
        <v>3150</v>
      </c>
      <c r="K607" s="31" t="s">
        <v>447</v>
      </c>
    </row>
    <row r="608" spans="1:11" ht="45">
      <c r="A608" s="30">
        <v>581</v>
      </c>
      <c r="B608" s="23" t="s">
        <v>248</v>
      </c>
      <c r="C608" s="31" t="s">
        <v>1386</v>
      </c>
      <c r="D608" s="34">
        <v>39828</v>
      </c>
      <c r="E608" s="31" t="s">
        <v>1345</v>
      </c>
      <c r="F608" s="250">
        <v>1062</v>
      </c>
      <c r="G608" s="143">
        <v>40878</v>
      </c>
      <c r="H608" s="251">
        <v>0</v>
      </c>
      <c r="I608" s="45">
        <v>0</v>
      </c>
      <c r="J608" s="45">
        <v>3150</v>
      </c>
      <c r="K608" s="31" t="s">
        <v>447</v>
      </c>
    </row>
    <row r="609" spans="1:11" ht="45">
      <c r="A609" s="30">
        <v>582</v>
      </c>
      <c r="B609" s="22" t="s">
        <v>248</v>
      </c>
      <c r="C609" s="30" t="s">
        <v>803</v>
      </c>
      <c r="D609" s="32">
        <v>39828</v>
      </c>
      <c r="E609" s="30" t="s">
        <v>451</v>
      </c>
      <c r="F609" s="250">
        <v>1062</v>
      </c>
      <c r="G609" s="143">
        <v>40878</v>
      </c>
      <c r="H609" s="253">
        <v>0</v>
      </c>
      <c r="I609" s="46">
        <v>0</v>
      </c>
      <c r="J609" s="46">
        <v>3150</v>
      </c>
      <c r="K609" s="33" t="s">
        <v>452</v>
      </c>
    </row>
    <row r="610" spans="1:11" ht="45">
      <c r="A610" s="30">
        <v>583</v>
      </c>
      <c r="B610" s="22" t="s">
        <v>248</v>
      </c>
      <c r="C610" s="30" t="s">
        <v>804</v>
      </c>
      <c r="D610" s="32">
        <v>39828</v>
      </c>
      <c r="E610" s="30" t="s">
        <v>451</v>
      </c>
      <c r="F610" s="250">
        <v>1062</v>
      </c>
      <c r="G610" s="143">
        <v>40878</v>
      </c>
      <c r="H610" s="253">
        <v>0</v>
      </c>
      <c r="I610" s="46">
        <v>0</v>
      </c>
      <c r="J610" s="46">
        <v>3150</v>
      </c>
      <c r="K610" s="33" t="s">
        <v>452</v>
      </c>
    </row>
    <row r="611" spans="1:11" ht="45">
      <c r="A611" s="30">
        <v>584</v>
      </c>
      <c r="B611" s="22" t="s">
        <v>248</v>
      </c>
      <c r="C611" s="30" t="s">
        <v>631</v>
      </c>
      <c r="D611" s="32">
        <v>39828</v>
      </c>
      <c r="E611" s="30" t="s">
        <v>495</v>
      </c>
      <c r="F611" s="250">
        <v>1062</v>
      </c>
      <c r="G611" s="143">
        <v>40878</v>
      </c>
      <c r="H611" s="253">
        <v>0</v>
      </c>
      <c r="I611" s="46">
        <v>0</v>
      </c>
      <c r="J611" s="46">
        <v>3150</v>
      </c>
      <c r="K611" s="30" t="s">
        <v>496</v>
      </c>
    </row>
    <row r="612" spans="1:11" ht="45">
      <c r="A612" s="30">
        <v>585</v>
      </c>
      <c r="B612" s="22" t="s">
        <v>248</v>
      </c>
      <c r="C612" s="30" t="s">
        <v>805</v>
      </c>
      <c r="D612" s="32">
        <v>39828</v>
      </c>
      <c r="E612" s="30" t="s">
        <v>451</v>
      </c>
      <c r="F612" s="250">
        <v>1062</v>
      </c>
      <c r="G612" s="143">
        <v>40878</v>
      </c>
      <c r="H612" s="253">
        <v>0</v>
      </c>
      <c r="I612" s="46">
        <v>0</v>
      </c>
      <c r="J612" s="46">
        <v>3150</v>
      </c>
      <c r="K612" s="33" t="s">
        <v>452</v>
      </c>
    </row>
    <row r="613" spans="1:11" ht="45">
      <c r="A613" s="30">
        <v>586</v>
      </c>
      <c r="B613" s="23" t="s">
        <v>248</v>
      </c>
      <c r="C613" s="31" t="s">
        <v>1078</v>
      </c>
      <c r="D613" s="34">
        <v>39828</v>
      </c>
      <c r="E613" s="31" t="s">
        <v>478</v>
      </c>
      <c r="F613" s="250">
        <v>1062</v>
      </c>
      <c r="G613" s="143">
        <v>40878</v>
      </c>
      <c r="H613" s="251">
        <v>0</v>
      </c>
      <c r="I613" s="45">
        <v>0</v>
      </c>
      <c r="J613" s="45">
        <v>3150</v>
      </c>
      <c r="K613" s="31" t="s">
        <v>479</v>
      </c>
    </row>
    <row r="614" spans="1:11" ht="45">
      <c r="A614" s="30">
        <v>587</v>
      </c>
      <c r="B614" s="23" t="s">
        <v>248</v>
      </c>
      <c r="C614" s="31" t="s">
        <v>1438</v>
      </c>
      <c r="D614" s="34">
        <v>39738</v>
      </c>
      <c r="E614" s="31" t="s">
        <v>465</v>
      </c>
      <c r="F614" s="250">
        <v>1062</v>
      </c>
      <c r="G614" s="143">
        <v>40878</v>
      </c>
      <c r="H614" s="251">
        <v>0</v>
      </c>
      <c r="I614" s="45">
        <v>0</v>
      </c>
      <c r="J614" s="45">
        <v>3150</v>
      </c>
      <c r="K614" s="31" t="s">
        <v>466</v>
      </c>
    </row>
    <row r="615" spans="1:11" ht="45">
      <c r="A615" s="30">
        <v>588</v>
      </c>
      <c r="B615" s="22" t="s">
        <v>248</v>
      </c>
      <c r="C615" s="30" t="s">
        <v>632</v>
      </c>
      <c r="D615" s="32">
        <v>39738</v>
      </c>
      <c r="E615" s="30" t="s">
        <v>495</v>
      </c>
      <c r="F615" s="250">
        <v>1062</v>
      </c>
      <c r="G615" s="143">
        <v>40878</v>
      </c>
      <c r="H615" s="253">
        <v>0</v>
      </c>
      <c r="I615" s="46">
        <v>0</v>
      </c>
      <c r="J615" s="46">
        <v>3150</v>
      </c>
      <c r="K615" s="30" t="s">
        <v>496</v>
      </c>
    </row>
    <row r="616" spans="1:11" ht="45">
      <c r="A616" s="30">
        <v>589</v>
      </c>
      <c r="B616" s="23" t="s">
        <v>248</v>
      </c>
      <c r="C616" s="31" t="s">
        <v>1187</v>
      </c>
      <c r="D616" s="34">
        <v>39738</v>
      </c>
      <c r="E616" s="31" t="s">
        <v>542</v>
      </c>
      <c r="F616" s="250">
        <v>1062</v>
      </c>
      <c r="G616" s="143">
        <v>40878</v>
      </c>
      <c r="H616" s="251">
        <v>0</v>
      </c>
      <c r="I616" s="45">
        <v>0</v>
      </c>
      <c r="J616" s="45">
        <v>3150</v>
      </c>
      <c r="K616" s="31" t="s">
        <v>543</v>
      </c>
    </row>
    <row r="617" spans="1:11" ht="45">
      <c r="A617" s="30">
        <v>590</v>
      </c>
      <c r="B617" s="23" t="s">
        <v>248</v>
      </c>
      <c r="C617" s="31" t="s">
        <v>1188</v>
      </c>
      <c r="D617" s="34">
        <v>39738</v>
      </c>
      <c r="E617" s="31" t="s">
        <v>542</v>
      </c>
      <c r="F617" s="250">
        <v>1062</v>
      </c>
      <c r="G617" s="143">
        <v>40878</v>
      </c>
      <c r="H617" s="251">
        <v>0</v>
      </c>
      <c r="I617" s="45">
        <v>0</v>
      </c>
      <c r="J617" s="45">
        <v>3150</v>
      </c>
      <c r="K617" s="31" t="s">
        <v>543</v>
      </c>
    </row>
    <row r="618" spans="1:11" ht="45">
      <c r="A618" s="30">
        <v>591</v>
      </c>
      <c r="B618" s="23" t="s">
        <v>248</v>
      </c>
      <c r="C618" s="31" t="s">
        <v>1189</v>
      </c>
      <c r="D618" s="34">
        <v>39738</v>
      </c>
      <c r="E618" s="31" t="s">
        <v>542</v>
      </c>
      <c r="F618" s="250">
        <v>1062</v>
      </c>
      <c r="G618" s="143">
        <v>40878</v>
      </c>
      <c r="H618" s="251">
        <v>0</v>
      </c>
      <c r="I618" s="45">
        <v>0</v>
      </c>
      <c r="J618" s="45">
        <v>3150</v>
      </c>
      <c r="K618" s="31" t="s">
        <v>543</v>
      </c>
    </row>
    <row r="619" spans="1:11" ht="45">
      <c r="A619" s="30">
        <v>592</v>
      </c>
      <c r="B619" s="23" t="s">
        <v>248</v>
      </c>
      <c r="C619" s="31" t="s">
        <v>1190</v>
      </c>
      <c r="D619" s="34">
        <v>39738</v>
      </c>
      <c r="E619" s="31" t="s">
        <v>542</v>
      </c>
      <c r="F619" s="250">
        <v>1062</v>
      </c>
      <c r="G619" s="143">
        <v>40878</v>
      </c>
      <c r="H619" s="251">
        <v>0</v>
      </c>
      <c r="I619" s="45">
        <v>0</v>
      </c>
      <c r="J619" s="45">
        <v>3150</v>
      </c>
      <c r="K619" s="31" t="s">
        <v>543</v>
      </c>
    </row>
    <row r="620" spans="1:11" ht="45">
      <c r="A620" s="30">
        <v>593</v>
      </c>
      <c r="B620" s="23" t="s">
        <v>248</v>
      </c>
      <c r="C620" s="31" t="s">
        <v>1191</v>
      </c>
      <c r="D620" s="34">
        <v>39738</v>
      </c>
      <c r="E620" s="31" t="s">
        <v>542</v>
      </c>
      <c r="F620" s="250">
        <v>1062</v>
      </c>
      <c r="G620" s="143">
        <v>40878</v>
      </c>
      <c r="H620" s="251">
        <v>0</v>
      </c>
      <c r="I620" s="45">
        <v>0</v>
      </c>
      <c r="J620" s="45">
        <v>3150</v>
      </c>
      <c r="K620" s="31" t="s">
        <v>543</v>
      </c>
    </row>
    <row r="621" spans="1:11" ht="45">
      <c r="A621" s="30">
        <v>594</v>
      </c>
      <c r="B621" s="23" t="s">
        <v>248</v>
      </c>
      <c r="C621" s="31" t="s">
        <v>1192</v>
      </c>
      <c r="D621" s="34">
        <v>39738</v>
      </c>
      <c r="E621" s="31" t="s">
        <v>542</v>
      </c>
      <c r="F621" s="250">
        <v>1062</v>
      </c>
      <c r="G621" s="143">
        <v>40878</v>
      </c>
      <c r="H621" s="251">
        <v>0</v>
      </c>
      <c r="I621" s="45">
        <v>0</v>
      </c>
      <c r="J621" s="45">
        <v>3150</v>
      </c>
      <c r="K621" s="31" t="s">
        <v>543</v>
      </c>
    </row>
    <row r="622" spans="1:11" ht="45">
      <c r="A622" s="30">
        <v>595</v>
      </c>
      <c r="B622" s="23" t="s">
        <v>248</v>
      </c>
      <c r="C622" s="31" t="s">
        <v>1193</v>
      </c>
      <c r="D622" s="34">
        <v>39738</v>
      </c>
      <c r="E622" s="31" t="s">
        <v>542</v>
      </c>
      <c r="F622" s="250">
        <v>1062</v>
      </c>
      <c r="G622" s="143">
        <v>40878</v>
      </c>
      <c r="H622" s="251">
        <v>0</v>
      </c>
      <c r="I622" s="45">
        <v>0</v>
      </c>
      <c r="J622" s="45">
        <v>3150</v>
      </c>
      <c r="K622" s="31" t="s">
        <v>543</v>
      </c>
    </row>
    <row r="623" spans="1:11" ht="45">
      <c r="A623" s="30">
        <v>596</v>
      </c>
      <c r="B623" s="23" t="s">
        <v>248</v>
      </c>
      <c r="C623" s="31" t="s">
        <v>1194</v>
      </c>
      <c r="D623" s="34">
        <v>39738</v>
      </c>
      <c r="E623" s="31" t="s">
        <v>542</v>
      </c>
      <c r="F623" s="250">
        <v>1062</v>
      </c>
      <c r="G623" s="143">
        <v>40878</v>
      </c>
      <c r="H623" s="251">
        <v>0</v>
      </c>
      <c r="I623" s="45">
        <v>0</v>
      </c>
      <c r="J623" s="45">
        <v>3150</v>
      </c>
      <c r="K623" s="31" t="s">
        <v>543</v>
      </c>
    </row>
    <row r="624" spans="1:11" ht="45">
      <c r="A624" s="30">
        <v>597</v>
      </c>
      <c r="B624" s="23" t="s">
        <v>248</v>
      </c>
      <c r="C624" s="31" t="s">
        <v>1195</v>
      </c>
      <c r="D624" s="34">
        <v>39738</v>
      </c>
      <c r="E624" s="31" t="s">
        <v>542</v>
      </c>
      <c r="F624" s="250">
        <v>1062</v>
      </c>
      <c r="G624" s="143">
        <v>40878</v>
      </c>
      <c r="H624" s="251">
        <v>0</v>
      </c>
      <c r="I624" s="45">
        <v>0</v>
      </c>
      <c r="J624" s="45">
        <v>3150</v>
      </c>
      <c r="K624" s="31" t="s">
        <v>543</v>
      </c>
    </row>
    <row r="625" spans="1:11" ht="45">
      <c r="A625" s="30">
        <v>598</v>
      </c>
      <c r="B625" s="23" t="s">
        <v>248</v>
      </c>
      <c r="C625" s="31" t="s">
        <v>1196</v>
      </c>
      <c r="D625" s="34">
        <v>39738</v>
      </c>
      <c r="E625" s="31" t="s">
        <v>542</v>
      </c>
      <c r="F625" s="250">
        <v>1062</v>
      </c>
      <c r="G625" s="143">
        <v>40878</v>
      </c>
      <c r="H625" s="251">
        <v>0</v>
      </c>
      <c r="I625" s="45">
        <v>0</v>
      </c>
      <c r="J625" s="45">
        <v>3150</v>
      </c>
      <c r="K625" s="31" t="s">
        <v>543</v>
      </c>
    </row>
    <row r="626" spans="1:11" ht="45">
      <c r="A626" s="30">
        <v>599</v>
      </c>
      <c r="B626" s="23" t="s">
        <v>248</v>
      </c>
      <c r="C626" s="31" t="s">
        <v>1197</v>
      </c>
      <c r="D626" s="34">
        <v>39738</v>
      </c>
      <c r="E626" s="31" t="s">
        <v>542</v>
      </c>
      <c r="F626" s="250">
        <v>1062</v>
      </c>
      <c r="G626" s="143">
        <v>40878</v>
      </c>
      <c r="H626" s="251">
        <v>0</v>
      </c>
      <c r="I626" s="45">
        <v>0</v>
      </c>
      <c r="J626" s="45">
        <v>3150</v>
      </c>
      <c r="K626" s="31" t="s">
        <v>543</v>
      </c>
    </row>
    <row r="627" spans="1:11" ht="45">
      <c r="A627" s="30">
        <v>600</v>
      </c>
      <c r="B627" s="23" t="s">
        <v>248</v>
      </c>
      <c r="C627" s="31" t="s">
        <v>1198</v>
      </c>
      <c r="D627" s="34">
        <v>39738</v>
      </c>
      <c r="E627" s="31" t="s">
        <v>542</v>
      </c>
      <c r="F627" s="250">
        <v>1062</v>
      </c>
      <c r="G627" s="143">
        <v>40878</v>
      </c>
      <c r="H627" s="251">
        <v>0</v>
      </c>
      <c r="I627" s="45">
        <v>0</v>
      </c>
      <c r="J627" s="45">
        <v>3150</v>
      </c>
      <c r="K627" s="31" t="s">
        <v>543</v>
      </c>
    </row>
    <row r="628" spans="1:11" ht="45">
      <c r="A628" s="30">
        <v>601</v>
      </c>
      <c r="B628" s="23" t="s">
        <v>248</v>
      </c>
      <c r="C628" s="31" t="s">
        <v>1199</v>
      </c>
      <c r="D628" s="34">
        <v>39738</v>
      </c>
      <c r="E628" s="31" t="s">
        <v>542</v>
      </c>
      <c r="F628" s="250">
        <v>1062</v>
      </c>
      <c r="G628" s="143">
        <v>40878</v>
      </c>
      <c r="H628" s="251">
        <v>0</v>
      </c>
      <c r="I628" s="45">
        <v>0</v>
      </c>
      <c r="J628" s="45">
        <v>10500</v>
      </c>
      <c r="K628" s="31" t="s">
        <v>543</v>
      </c>
    </row>
    <row r="629" spans="1:11" ht="45">
      <c r="A629" s="30">
        <v>602</v>
      </c>
      <c r="B629" s="23" t="s">
        <v>248</v>
      </c>
      <c r="C629" s="31" t="s">
        <v>1200</v>
      </c>
      <c r="D629" s="34">
        <v>39738</v>
      </c>
      <c r="E629" s="31" t="s">
        <v>542</v>
      </c>
      <c r="F629" s="250">
        <v>1062</v>
      </c>
      <c r="G629" s="143">
        <v>40878</v>
      </c>
      <c r="H629" s="251">
        <v>0</v>
      </c>
      <c r="I629" s="45">
        <v>0</v>
      </c>
      <c r="J629" s="45">
        <v>3150</v>
      </c>
      <c r="K629" s="31" t="s">
        <v>543</v>
      </c>
    </row>
    <row r="630" spans="1:11" ht="45">
      <c r="A630" s="30">
        <v>603</v>
      </c>
      <c r="B630" s="23" t="s">
        <v>248</v>
      </c>
      <c r="C630" s="31" t="s">
        <v>1131</v>
      </c>
      <c r="D630" s="34">
        <v>39738</v>
      </c>
      <c r="E630" s="31" t="s">
        <v>1125</v>
      </c>
      <c r="F630" s="250">
        <v>1062</v>
      </c>
      <c r="G630" s="143">
        <v>40878</v>
      </c>
      <c r="H630" s="251">
        <v>0</v>
      </c>
      <c r="I630" s="45">
        <v>0</v>
      </c>
      <c r="J630" s="45">
        <v>3150</v>
      </c>
      <c r="K630" s="31" t="s">
        <v>479</v>
      </c>
    </row>
    <row r="631" spans="1:11" ht="45">
      <c r="A631" s="30">
        <v>604</v>
      </c>
      <c r="B631" s="22" t="s">
        <v>248</v>
      </c>
      <c r="C631" s="30" t="s">
        <v>806</v>
      </c>
      <c r="D631" s="32">
        <v>39738</v>
      </c>
      <c r="E631" s="30" t="s">
        <v>451</v>
      </c>
      <c r="F631" s="250">
        <v>1062</v>
      </c>
      <c r="G631" s="143">
        <v>40878</v>
      </c>
      <c r="H631" s="253">
        <v>0</v>
      </c>
      <c r="I631" s="46">
        <v>0</v>
      </c>
      <c r="J631" s="46">
        <v>3150</v>
      </c>
      <c r="K631" s="33" t="s">
        <v>452</v>
      </c>
    </row>
    <row r="632" spans="1:11" ht="45">
      <c r="A632" s="30">
        <v>605</v>
      </c>
      <c r="B632" s="22" t="s">
        <v>248</v>
      </c>
      <c r="C632" s="30" t="s">
        <v>807</v>
      </c>
      <c r="D632" s="32">
        <v>39738</v>
      </c>
      <c r="E632" s="30" t="s">
        <v>451</v>
      </c>
      <c r="F632" s="250">
        <v>1062</v>
      </c>
      <c r="G632" s="143">
        <v>40878</v>
      </c>
      <c r="H632" s="253">
        <v>0</v>
      </c>
      <c r="I632" s="46">
        <v>0</v>
      </c>
      <c r="J632" s="46">
        <v>3150</v>
      </c>
      <c r="K632" s="33" t="s">
        <v>452</v>
      </c>
    </row>
    <row r="633" spans="1:11" ht="45">
      <c r="A633" s="30">
        <v>606</v>
      </c>
      <c r="B633" s="22" t="s">
        <v>248</v>
      </c>
      <c r="C633" s="30" t="s">
        <v>808</v>
      </c>
      <c r="D633" s="32">
        <v>39738</v>
      </c>
      <c r="E633" s="30" t="s">
        <v>451</v>
      </c>
      <c r="F633" s="250">
        <v>1062</v>
      </c>
      <c r="G633" s="143">
        <v>40878</v>
      </c>
      <c r="H633" s="253">
        <v>0</v>
      </c>
      <c r="I633" s="46">
        <v>0</v>
      </c>
      <c r="J633" s="46">
        <v>10500</v>
      </c>
      <c r="K633" s="33" t="s">
        <v>452</v>
      </c>
    </row>
    <row r="634" spans="1:11" ht="45">
      <c r="A634" s="30">
        <v>607</v>
      </c>
      <c r="B634" s="23" t="s">
        <v>248</v>
      </c>
      <c r="C634" s="31" t="s">
        <v>1079</v>
      </c>
      <c r="D634" s="34">
        <v>39738</v>
      </c>
      <c r="E634" s="31" t="s">
        <v>451</v>
      </c>
      <c r="F634" s="250">
        <v>1062</v>
      </c>
      <c r="G634" s="143">
        <v>40878</v>
      </c>
      <c r="H634" s="251">
        <v>0</v>
      </c>
      <c r="I634" s="45">
        <v>0</v>
      </c>
      <c r="J634" s="45">
        <v>3150</v>
      </c>
      <c r="K634" s="31" t="s">
        <v>479</v>
      </c>
    </row>
    <row r="635" spans="1:11" ht="45">
      <c r="A635" s="30">
        <v>608</v>
      </c>
      <c r="B635" s="22" t="s">
        <v>248</v>
      </c>
      <c r="C635" s="30" t="s">
        <v>809</v>
      </c>
      <c r="D635" s="32">
        <v>39738</v>
      </c>
      <c r="E635" s="30" t="s">
        <v>451</v>
      </c>
      <c r="F635" s="250">
        <v>1062</v>
      </c>
      <c r="G635" s="143">
        <v>40878</v>
      </c>
      <c r="H635" s="253">
        <v>0</v>
      </c>
      <c r="I635" s="46">
        <v>0</v>
      </c>
      <c r="J635" s="46">
        <v>3150</v>
      </c>
      <c r="K635" s="33" t="s">
        <v>452</v>
      </c>
    </row>
    <row r="636" spans="1:11" ht="45">
      <c r="A636" s="30">
        <v>609</v>
      </c>
      <c r="B636" s="22" t="s">
        <v>248</v>
      </c>
      <c r="C636" s="30" t="s">
        <v>810</v>
      </c>
      <c r="D636" s="32">
        <v>39738</v>
      </c>
      <c r="E636" s="30" t="s">
        <v>451</v>
      </c>
      <c r="F636" s="250">
        <v>1062</v>
      </c>
      <c r="G636" s="143">
        <v>40878</v>
      </c>
      <c r="H636" s="253">
        <v>0</v>
      </c>
      <c r="I636" s="46">
        <v>0</v>
      </c>
      <c r="J636" s="46">
        <v>18900</v>
      </c>
      <c r="K636" s="33" t="s">
        <v>452</v>
      </c>
    </row>
    <row r="637" spans="1:11" ht="45">
      <c r="A637" s="30">
        <v>610</v>
      </c>
      <c r="B637" s="22" t="s">
        <v>248</v>
      </c>
      <c r="C637" s="30" t="s">
        <v>811</v>
      </c>
      <c r="D637" s="32">
        <v>39986</v>
      </c>
      <c r="E637" s="30" t="s">
        <v>451</v>
      </c>
      <c r="F637" s="250">
        <v>1062</v>
      </c>
      <c r="G637" s="143">
        <v>40878</v>
      </c>
      <c r="H637" s="253">
        <v>0</v>
      </c>
      <c r="I637" s="46">
        <v>0</v>
      </c>
      <c r="J637" s="46">
        <v>3150</v>
      </c>
      <c r="K637" s="33" t="s">
        <v>452</v>
      </c>
    </row>
    <row r="638" spans="1:11" ht="45">
      <c r="A638" s="30">
        <v>611</v>
      </c>
      <c r="B638" s="23" t="s">
        <v>248</v>
      </c>
      <c r="C638" s="31" t="s">
        <v>1318</v>
      </c>
      <c r="D638" s="34">
        <v>39986</v>
      </c>
      <c r="E638" s="31" t="s">
        <v>446</v>
      </c>
      <c r="F638" s="250">
        <v>1062</v>
      </c>
      <c r="G638" s="143">
        <v>40878</v>
      </c>
      <c r="H638" s="251">
        <v>0</v>
      </c>
      <c r="I638" s="45">
        <v>0</v>
      </c>
      <c r="J638" s="45">
        <v>3150</v>
      </c>
      <c r="K638" s="31" t="s">
        <v>447</v>
      </c>
    </row>
    <row r="639" spans="1:11" ht="45">
      <c r="A639" s="30">
        <v>612</v>
      </c>
      <c r="B639" s="22" t="s">
        <v>248</v>
      </c>
      <c r="C639" s="30" t="s">
        <v>812</v>
      </c>
      <c r="D639" s="32">
        <v>39986</v>
      </c>
      <c r="E639" s="30" t="s">
        <v>451</v>
      </c>
      <c r="F639" s="250">
        <v>1062</v>
      </c>
      <c r="G639" s="143">
        <v>40878</v>
      </c>
      <c r="H639" s="253">
        <v>0</v>
      </c>
      <c r="I639" s="46">
        <v>0</v>
      </c>
      <c r="J639" s="46">
        <v>18900</v>
      </c>
      <c r="K639" s="33" t="s">
        <v>452</v>
      </c>
    </row>
    <row r="640" spans="1:11" ht="45">
      <c r="A640" s="30">
        <v>613</v>
      </c>
      <c r="B640" s="22" t="s">
        <v>248</v>
      </c>
      <c r="C640" s="30" t="s">
        <v>813</v>
      </c>
      <c r="D640" s="32">
        <v>40638</v>
      </c>
      <c r="E640" s="30" t="s">
        <v>451</v>
      </c>
      <c r="F640" s="250">
        <v>1062</v>
      </c>
      <c r="G640" s="143">
        <v>40878</v>
      </c>
      <c r="H640" s="253">
        <v>0</v>
      </c>
      <c r="I640" s="46">
        <v>0</v>
      </c>
      <c r="J640" s="46">
        <v>3150</v>
      </c>
      <c r="K640" s="33" t="s">
        <v>452</v>
      </c>
    </row>
    <row r="641" spans="1:11" ht="45">
      <c r="A641" s="30">
        <v>614</v>
      </c>
      <c r="B641" s="23" t="s">
        <v>248</v>
      </c>
      <c r="C641" s="31" t="s">
        <v>1201</v>
      </c>
      <c r="D641" s="34">
        <v>39748</v>
      </c>
      <c r="E641" s="31" t="s">
        <v>542</v>
      </c>
      <c r="F641" s="250">
        <v>1062</v>
      </c>
      <c r="G641" s="143">
        <v>40878</v>
      </c>
      <c r="H641" s="251">
        <v>0</v>
      </c>
      <c r="I641" s="45">
        <v>0</v>
      </c>
      <c r="J641" s="45">
        <v>3150</v>
      </c>
      <c r="K641" s="31" t="s">
        <v>543</v>
      </c>
    </row>
    <row r="642" spans="1:11" ht="45">
      <c r="A642" s="30">
        <v>615</v>
      </c>
      <c r="B642" s="23" t="s">
        <v>248</v>
      </c>
      <c r="C642" s="31" t="s">
        <v>1202</v>
      </c>
      <c r="D642" s="34">
        <v>39748</v>
      </c>
      <c r="E642" s="31" t="s">
        <v>542</v>
      </c>
      <c r="F642" s="250">
        <v>1062</v>
      </c>
      <c r="G642" s="143">
        <v>40878</v>
      </c>
      <c r="H642" s="251">
        <v>0</v>
      </c>
      <c r="I642" s="45">
        <v>0</v>
      </c>
      <c r="J642" s="45">
        <v>3150</v>
      </c>
      <c r="K642" s="31" t="s">
        <v>543</v>
      </c>
    </row>
    <row r="643" spans="1:11" ht="45">
      <c r="A643" s="30">
        <v>616</v>
      </c>
      <c r="B643" s="23" t="s">
        <v>248</v>
      </c>
      <c r="C643" s="31" t="s">
        <v>1203</v>
      </c>
      <c r="D643" s="34">
        <v>39748</v>
      </c>
      <c r="E643" s="31" t="s">
        <v>542</v>
      </c>
      <c r="F643" s="250">
        <v>1062</v>
      </c>
      <c r="G643" s="143">
        <v>40878</v>
      </c>
      <c r="H643" s="251">
        <v>0</v>
      </c>
      <c r="I643" s="45">
        <v>0</v>
      </c>
      <c r="J643" s="45">
        <v>3150</v>
      </c>
      <c r="K643" s="31" t="s">
        <v>543</v>
      </c>
    </row>
    <row r="644" spans="1:11" ht="45">
      <c r="A644" s="30">
        <v>617</v>
      </c>
      <c r="B644" s="23" t="s">
        <v>248</v>
      </c>
      <c r="C644" s="31" t="s">
        <v>1204</v>
      </c>
      <c r="D644" s="34">
        <v>39748</v>
      </c>
      <c r="E644" s="31" t="s">
        <v>542</v>
      </c>
      <c r="F644" s="250">
        <v>1062</v>
      </c>
      <c r="G644" s="143">
        <v>40878</v>
      </c>
      <c r="H644" s="251">
        <v>0</v>
      </c>
      <c r="I644" s="45">
        <v>0</v>
      </c>
      <c r="J644" s="45">
        <v>3150</v>
      </c>
      <c r="K644" s="31" t="s">
        <v>543</v>
      </c>
    </row>
    <row r="645" spans="1:11" ht="45">
      <c r="A645" s="30">
        <v>618</v>
      </c>
      <c r="B645" s="22" t="s">
        <v>248</v>
      </c>
      <c r="C645" s="30" t="s">
        <v>814</v>
      </c>
      <c r="D645" s="32">
        <v>39748</v>
      </c>
      <c r="E645" s="30" t="s">
        <v>451</v>
      </c>
      <c r="F645" s="250">
        <v>1062</v>
      </c>
      <c r="G645" s="143">
        <v>40878</v>
      </c>
      <c r="H645" s="253">
        <v>0</v>
      </c>
      <c r="I645" s="46">
        <v>0</v>
      </c>
      <c r="J645" s="46">
        <v>3150</v>
      </c>
      <c r="K645" s="33" t="s">
        <v>452</v>
      </c>
    </row>
    <row r="646" spans="1:11" ht="45">
      <c r="A646" s="30">
        <v>619</v>
      </c>
      <c r="B646" s="23" t="s">
        <v>248</v>
      </c>
      <c r="C646" s="31" t="s">
        <v>1080</v>
      </c>
      <c r="D646" s="34">
        <v>39748</v>
      </c>
      <c r="E646" s="31" t="s">
        <v>451</v>
      </c>
      <c r="F646" s="250">
        <v>1062</v>
      </c>
      <c r="G646" s="143">
        <v>40878</v>
      </c>
      <c r="H646" s="251">
        <v>0</v>
      </c>
      <c r="I646" s="45">
        <v>0</v>
      </c>
      <c r="J646" s="45">
        <v>3150</v>
      </c>
      <c r="K646" s="31" t="s">
        <v>479</v>
      </c>
    </row>
    <row r="647" spans="1:11" ht="45">
      <c r="A647" s="30">
        <v>620</v>
      </c>
      <c r="B647" s="22" t="s">
        <v>248</v>
      </c>
      <c r="C647" s="30" t="s">
        <v>815</v>
      </c>
      <c r="D647" s="32">
        <v>39748</v>
      </c>
      <c r="E647" s="30" t="s">
        <v>451</v>
      </c>
      <c r="F647" s="250">
        <v>1062</v>
      </c>
      <c r="G647" s="143">
        <v>40878</v>
      </c>
      <c r="H647" s="253">
        <v>0</v>
      </c>
      <c r="I647" s="46">
        <v>0</v>
      </c>
      <c r="J647" s="46">
        <v>3150</v>
      </c>
      <c r="K647" s="33" t="s">
        <v>452</v>
      </c>
    </row>
    <row r="648" spans="1:11" ht="45">
      <c r="A648" s="30">
        <v>621</v>
      </c>
      <c r="B648" s="22" t="s">
        <v>248</v>
      </c>
      <c r="C648" s="30" t="s">
        <v>816</v>
      </c>
      <c r="D648" s="32">
        <v>39925</v>
      </c>
      <c r="E648" s="30" t="s">
        <v>451</v>
      </c>
      <c r="F648" s="250">
        <v>1062</v>
      </c>
      <c r="G648" s="143">
        <v>40878</v>
      </c>
      <c r="H648" s="253">
        <v>0</v>
      </c>
      <c r="I648" s="46">
        <v>0</v>
      </c>
      <c r="J648" s="46">
        <v>3150</v>
      </c>
      <c r="K648" s="33" t="s">
        <v>452</v>
      </c>
    </row>
    <row r="649" spans="1:11" ht="45">
      <c r="A649" s="30">
        <v>622</v>
      </c>
      <c r="B649" s="23" t="s">
        <v>248</v>
      </c>
      <c r="C649" s="31" t="s">
        <v>1132</v>
      </c>
      <c r="D649" s="34">
        <v>39925</v>
      </c>
      <c r="E649" s="31" t="s">
        <v>1125</v>
      </c>
      <c r="F649" s="250">
        <v>1062</v>
      </c>
      <c r="G649" s="143">
        <v>40878</v>
      </c>
      <c r="H649" s="251">
        <v>0</v>
      </c>
      <c r="I649" s="45">
        <v>0</v>
      </c>
      <c r="J649" s="45">
        <v>3150</v>
      </c>
      <c r="K649" s="31" t="s">
        <v>479</v>
      </c>
    </row>
    <row r="650" spans="1:11" ht="45">
      <c r="A650" s="30">
        <v>623</v>
      </c>
      <c r="B650" s="23" t="s">
        <v>248</v>
      </c>
      <c r="C650" s="31" t="s">
        <v>1133</v>
      </c>
      <c r="D650" s="34">
        <v>39925</v>
      </c>
      <c r="E650" s="31" t="s">
        <v>1125</v>
      </c>
      <c r="F650" s="250">
        <v>1062</v>
      </c>
      <c r="G650" s="143">
        <v>40878</v>
      </c>
      <c r="H650" s="251">
        <v>0</v>
      </c>
      <c r="I650" s="45">
        <v>0</v>
      </c>
      <c r="J650" s="45">
        <v>3150</v>
      </c>
      <c r="K650" s="31" t="s">
        <v>479</v>
      </c>
    </row>
    <row r="651" spans="1:11" ht="45">
      <c r="A651" s="30">
        <v>624</v>
      </c>
      <c r="B651" s="22" t="s">
        <v>248</v>
      </c>
      <c r="C651" s="30" t="s">
        <v>817</v>
      </c>
      <c r="D651" s="32">
        <v>39925</v>
      </c>
      <c r="E651" s="30" t="s">
        <v>451</v>
      </c>
      <c r="F651" s="250">
        <v>1062</v>
      </c>
      <c r="G651" s="143">
        <v>40878</v>
      </c>
      <c r="H651" s="253">
        <v>0</v>
      </c>
      <c r="I651" s="46">
        <v>0</v>
      </c>
      <c r="J651" s="46">
        <v>3150</v>
      </c>
      <c r="K651" s="33" t="s">
        <v>452</v>
      </c>
    </row>
    <row r="652" spans="1:11" ht="45">
      <c r="A652" s="30">
        <v>625</v>
      </c>
      <c r="B652" s="22" t="s">
        <v>248</v>
      </c>
      <c r="C652" s="30" t="s">
        <v>818</v>
      </c>
      <c r="D652" s="32">
        <v>40287</v>
      </c>
      <c r="E652" s="30" t="s">
        <v>451</v>
      </c>
      <c r="F652" s="250">
        <v>1062</v>
      </c>
      <c r="G652" s="143">
        <v>40878</v>
      </c>
      <c r="H652" s="253">
        <v>0</v>
      </c>
      <c r="I652" s="46">
        <v>0</v>
      </c>
      <c r="J652" s="46">
        <v>3150</v>
      </c>
      <c r="K652" s="33" t="s">
        <v>452</v>
      </c>
    </row>
    <row r="653" spans="1:11" ht="45">
      <c r="A653" s="30">
        <v>626</v>
      </c>
      <c r="B653" s="22" t="s">
        <v>248</v>
      </c>
      <c r="C653" s="30" t="s">
        <v>819</v>
      </c>
      <c r="D653" s="32">
        <v>40287</v>
      </c>
      <c r="E653" s="30" t="s">
        <v>451</v>
      </c>
      <c r="F653" s="250">
        <v>1062</v>
      </c>
      <c r="G653" s="143">
        <v>40878</v>
      </c>
      <c r="H653" s="253">
        <v>0</v>
      </c>
      <c r="I653" s="46">
        <v>0</v>
      </c>
      <c r="J653" s="46">
        <v>3150</v>
      </c>
      <c r="K653" s="33" t="s">
        <v>452</v>
      </c>
    </row>
    <row r="654" spans="1:11" ht="45">
      <c r="A654" s="30">
        <v>627</v>
      </c>
      <c r="B654" s="22" t="s">
        <v>248</v>
      </c>
      <c r="C654" s="30" t="s">
        <v>820</v>
      </c>
      <c r="D654" s="32">
        <v>40287</v>
      </c>
      <c r="E654" s="30" t="s">
        <v>451</v>
      </c>
      <c r="F654" s="250">
        <v>1062</v>
      </c>
      <c r="G654" s="143">
        <v>40878</v>
      </c>
      <c r="H654" s="253">
        <v>0</v>
      </c>
      <c r="I654" s="46">
        <v>0</v>
      </c>
      <c r="J654" s="46">
        <v>3150</v>
      </c>
      <c r="K654" s="33" t="s">
        <v>452</v>
      </c>
    </row>
    <row r="655" spans="1:11" ht="45">
      <c r="A655" s="30">
        <v>628</v>
      </c>
      <c r="B655" s="22" t="s">
        <v>248</v>
      </c>
      <c r="C655" s="30" t="s">
        <v>821</v>
      </c>
      <c r="D655" s="32">
        <v>40287</v>
      </c>
      <c r="E655" s="30" t="s">
        <v>451</v>
      </c>
      <c r="F655" s="250">
        <v>1062</v>
      </c>
      <c r="G655" s="143">
        <v>40878</v>
      </c>
      <c r="H655" s="253">
        <v>0</v>
      </c>
      <c r="I655" s="46">
        <v>0</v>
      </c>
      <c r="J655" s="46">
        <v>3150</v>
      </c>
      <c r="K655" s="33" t="s">
        <v>452</v>
      </c>
    </row>
    <row r="656" spans="1:11" ht="45">
      <c r="A656" s="30">
        <v>629</v>
      </c>
      <c r="B656" s="23" t="s">
        <v>248</v>
      </c>
      <c r="C656" s="31" t="s">
        <v>1439</v>
      </c>
      <c r="D656" s="34">
        <v>40287</v>
      </c>
      <c r="E656" s="31" t="s">
        <v>465</v>
      </c>
      <c r="F656" s="250">
        <v>1062</v>
      </c>
      <c r="G656" s="143">
        <v>40878</v>
      </c>
      <c r="H656" s="251">
        <v>0</v>
      </c>
      <c r="I656" s="45">
        <v>0</v>
      </c>
      <c r="J656" s="45">
        <v>3150</v>
      </c>
      <c r="K656" s="31" t="s">
        <v>466</v>
      </c>
    </row>
    <row r="657" spans="1:11" ht="45">
      <c r="A657" s="30">
        <v>630</v>
      </c>
      <c r="B657" s="22" t="s">
        <v>248</v>
      </c>
      <c r="C657" s="30" t="s">
        <v>822</v>
      </c>
      <c r="D657" s="32">
        <v>40334</v>
      </c>
      <c r="E657" s="30" t="s">
        <v>451</v>
      </c>
      <c r="F657" s="250">
        <v>9</v>
      </c>
      <c r="G657" s="143">
        <v>40925</v>
      </c>
      <c r="H657" s="253">
        <v>0</v>
      </c>
      <c r="I657" s="46">
        <v>0</v>
      </c>
      <c r="J657" s="46">
        <v>3150</v>
      </c>
      <c r="K657" s="33" t="s">
        <v>452</v>
      </c>
    </row>
    <row r="658" spans="1:11" ht="45">
      <c r="A658" s="30">
        <v>631</v>
      </c>
      <c r="B658" s="22" t="s">
        <v>248</v>
      </c>
      <c r="C658" s="30" t="s">
        <v>633</v>
      </c>
      <c r="D658" s="32">
        <v>40335</v>
      </c>
      <c r="E658" s="30" t="s">
        <v>495</v>
      </c>
      <c r="F658" s="250">
        <v>1062</v>
      </c>
      <c r="G658" s="143">
        <v>40878</v>
      </c>
      <c r="H658" s="253">
        <v>0</v>
      </c>
      <c r="I658" s="46">
        <v>0</v>
      </c>
      <c r="J658" s="46">
        <v>3150</v>
      </c>
      <c r="K658" s="30" t="s">
        <v>496</v>
      </c>
    </row>
    <row r="659" spans="1:11" ht="45">
      <c r="A659" s="30">
        <v>632</v>
      </c>
      <c r="B659" s="22" t="s">
        <v>248</v>
      </c>
      <c r="C659" s="30" t="s">
        <v>634</v>
      </c>
      <c r="D659" s="32">
        <v>40335</v>
      </c>
      <c r="E659" s="30" t="s">
        <v>495</v>
      </c>
      <c r="F659" s="250">
        <v>1062</v>
      </c>
      <c r="G659" s="143">
        <v>40878</v>
      </c>
      <c r="H659" s="253">
        <v>0</v>
      </c>
      <c r="I659" s="46">
        <v>0</v>
      </c>
      <c r="J659" s="46">
        <v>3150</v>
      </c>
      <c r="K659" s="30" t="s">
        <v>496</v>
      </c>
    </row>
    <row r="660" spans="1:11" ht="45">
      <c r="A660" s="30">
        <v>633</v>
      </c>
      <c r="B660" s="22" t="s">
        <v>248</v>
      </c>
      <c r="C660" s="30" t="s">
        <v>635</v>
      </c>
      <c r="D660" s="32">
        <v>40335</v>
      </c>
      <c r="E660" s="30" t="s">
        <v>495</v>
      </c>
      <c r="F660" s="250">
        <v>1062</v>
      </c>
      <c r="G660" s="143">
        <v>40878</v>
      </c>
      <c r="H660" s="253">
        <v>0</v>
      </c>
      <c r="I660" s="46">
        <v>0</v>
      </c>
      <c r="J660" s="46">
        <v>3150</v>
      </c>
      <c r="K660" s="30" t="s">
        <v>496</v>
      </c>
    </row>
    <row r="661" spans="1:11" ht="45">
      <c r="A661" s="30">
        <v>634</v>
      </c>
      <c r="B661" s="22" t="s">
        <v>248</v>
      </c>
      <c r="C661" s="30" t="s">
        <v>636</v>
      </c>
      <c r="D661" s="32">
        <v>40335</v>
      </c>
      <c r="E661" s="30" t="s">
        <v>495</v>
      </c>
      <c r="F661" s="250">
        <v>1062</v>
      </c>
      <c r="G661" s="143">
        <v>40878</v>
      </c>
      <c r="H661" s="253">
        <v>0</v>
      </c>
      <c r="I661" s="46">
        <v>0</v>
      </c>
      <c r="J661" s="46">
        <v>3150</v>
      </c>
      <c r="K661" s="30" t="s">
        <v>496</v>
      </c>
    </row>
    <row r="662" spans="1:11" ht="45">
      <c r="A662" s="30">
        <v>635</v>
      </c>
      <c r="B662" s="22" t="s">
        <v>248</v>
      </c>
      <c r="C662" s="30" t="s">
        <v>637</v>
      </c>
      <c r="D662" s="32">
        <v>40335</v>
      </c>
      <c r="E662" s="30" t="s">
        <v>495</v>
      </c>
      <c r="F662" s="250">
        <v>1062</v>
      </c>
      <c r="G662" s="143">
        <v>40878</v>
      </c>
      <c r="H662" s="253">
        <v>0</v>
      </c>
      <c r="I662" s="46">
        <v>0</v>
      </c>
      <c r="J662" s="46">
        <v>3150</v>
      </c>
      <c r="K662" s="30" t="s">
        <v>496</v>
      </c>
    </row>
    <row r="663" spans="1:11" ht="45">
      <c r="A663" s="30">
        <v>636</v>
      </c>
      <c r="B663" s="22" t="s">
        <v>248</v>
      </c>
      <c r="C663" s="30" t="s">
        <v>638</v>
      </c>
      <c r="D663" s="32">
        <v>40335</v>
      </c>
      <c r="E663" s="30" t="s">
        <v>495</v>
      </c>
      <c r="F663" s="250">
        <v>1062</v>
      </c>
      <c r="G663" s="143">
        <v>40878</v>
      </c>
      <c r="H663" s="253">
        <v>0</v>
      </c>
      <c r="I663" s="46">
        <v>0</v>
      </c>
      <c r="J663" s="46">
        <v>3150</v>
      </c>
      <c r="K663" s="30" t="s">
        <v>496</v>
      </c>
    </row>
    <row r="664" spans="1:11" ht="45">
      <c r="A664" s="30">
        <v>637</v>
      </c>
      <c r="B664" s="22" t="s">
        <v>248</v>
      </c>
      <c r="C664" s="30" t="s">
        <v>639</v>
      </c>
      <c r="D664" s="32">
        <v>40335</v>
      </c>
      <c r="E664" s="30" t="s">
        <v>495</v>
      </c>
      <c r="F664" s="250">
        <v>1062</v>
      </c>
      <c r="G664" s="143">
        <v>40878</v>
      </c>
      <c r="H664" s="253">
        <v>0</v>
      </c>
      <c r="I664" s="46">
        <v>0</v>
      </c>
      <c r="J664" s="46">
        <v>3150</v>
      </c>
      <c r="K664" s="30" t="s">
        <v>496</v>
      </c>
    </row>
    <row r="665" spans="1:11" ht="45">
      <c r="A665" s="30">
        <v>638</v>
      </c>
      <c r="B665" s="23" t="s">
        <v>248</v>
      </c>
      <c r="C665" s="31" t="s">
        <v>1081</v>
      </c>
      <c r="D665" s="34">
        <v>40336</v>
      </c>
      <c r="E665" s="31" t="s">
        <v>478</v>
      </c>
      <c r="F665" s="250">
        <v>1062</v>
      </c>
      <c r="G665" s="143">
        <v>40878</v>
      </c>
      <c r="H665" s="251">
        <v>0</v>
      </c>
      <c r="I665" s="45">
        <v>0</v>
      </c>
      <c r="J665" s="45">
        <v>3150</v>
      </c>
      <c r="K665" s="31" t="s">
        <v>479</v>
      </c>
    </row>
    <row r="666" spans="1:11" ht="45">
      <c r="A666" s="30">
        <v>639</v>
      </c>
      <c r="B666" s="23" t="s">
        <v>248</v>
      </c>
      <c r="C666" s="31" t="s">
        <v>1134</v>
      </c>
      <c r="D666" s="34">
        <v>40648</v>
      </c>
      <c r="E666" s="31" t="s">
        <v>1125</v>
      </c>
      <c r="F666" s="250">
        <v>1062</v>
      </c>
      <c r="G666" s="143">
        <v>40878</v>
      </c>
      <c r="H666" s="251">
        <v>0</v>
      </c>
      <c r="I666" s="45">
        <v>0</v>
      </c>
      <c r="J666" s="45">
        <v>3150</v>
      </c>
      <c r="K666" s="31" t="s">
        <v>479</v>
      </c>
    </row>
    <row r="667" spans="1:11" ht="45">
      <c r="A667" s="30">
        <v>640</v>
      </c>
      <c r="B667" s="23" t="s">
        <v>248</v>
      </c>
      <c r="C667" s="31" t="s">
        <v>1440</v>
      </c>
      <c r="D667" s="34">
        <v>40198</v>
      </c>
      <c r="E667" s="31" t="s">
        <v>465</v>
      </c>
      <c r="F667" s="250">
        <v>1062</v>
      </c>
      <c r="G667" s="143">
        <v>40878</v>
      </c>
      <c r="H667" s="251">
        <v>0</v>
      </c>
      <c r="I667" s="45">
        <v>0</v>
      </c>
      <c r="J667" s="45">
        <v>3150</v>
      </c>
      <c r="K667" s="31" t="s">
        <v>466</v>
      </c>
    </row>
    <row r="668" spans="1:11" ht="45">
      <c r="A668" s="30">
        <v>641</v>
      </c>
      <c r="B668" s="23" t="s">
        <v>248</v>
      </c>
      <c r="C668" s="31" t="s">
        <v>1441</v>
      </c>
      <c r="D668" s="34">
        <v>40198</v>
      </c>
      <c r="E668" s="31" t="s">
        <v>465</v>
      </c>
      <c r="F668" s="250">
        <v>1062</v>
      </c>
      <c r="G668" s="143">
        <v>40878</v>
      </c>
      <c r="H668" s="251">
        <v>0</v>
      </c>
      <c r="I668" s="45">
        <v>0</v>
      </c>
      <c r="J668" s="45">
        <v>3150</v>
      </c>
      <c r="K668" s="31" t="s">
        <v>466</v>
      </c>
    </row>
    <row r="669" spans="1:11" ht="45">
      <c r="A669" s="30">
        <v>642</v>
      </c>
      <c r="B669" s="23" t="s">
        <v>248</v>
      </c>
      <c r="C669" s="31" t="s">
        <v>1442</v>
      </c>
      <c r="D669" s="34">
        <v>40198</v>
      </c>
      <c r="E669" s="31" t="s">
        <v>465</v>
      </c>
      <c r="F669" s="250">
        <v>1062</v>
      </c>
      <c r="G669" s="143">
        <v>40878</v>
      </c>
      <c r="H669" s="251">
        <v>0</v>
      </c>
      <c r="I669" s="45">
        <v>0</v>
      </c>
      <c r="J669" s="45">
        <v>3150</v>
      </c>
      <c r="K669" s="31" t="s">
        <v>466</v>
      </c>
    </row>
    <row r="670" spans="1:11" ht="45">
      <c r="A670" s="30">
        <v>643</v>
      </c>
      <c r="B670" s="22" t="s">
        <v>248</v>
      </c>
      <c r="C670" s="30" t="s">
        <v>670</v>
      </c>
      <c r="D670" s="32">
        <v>40017</v>
      </c>
      <c r="E670" s="30" t="s">
        <v>524</v>
      </c>
      <c r="F670" s="250">
        <v>1062</v>
      </c>
      <c r="G670" s="143">
        <v>40878</v>
      </c>
      <c r="H670" s="253">
        <v>0</v>
      </c>
      <c r="I670" s="46">
        <v>0</v>
      </c>
      <c r="J670" s="46">
        <v>21000</v>
      </c>
      <c r="K670" s="30" t="s">
        <v>525</v>
      </c>
    </row>
    <row r="671" spans="1:11" ht="45">
      <c r="A671" s="30">
        <v>644</v>
      </c>
      <c r="B671" s="23" t="s">
        <v>248</v>
      </c>
      <c r="C671" s="31" t="s">
        <v>1319</v>
      </c>
      <c r="D671" s="34">
        <v>40017</v>
      </c>
      <c r="E671" s="31" t="s">
        <v>446</v>
      </c>
      <c r="F671" s="250">
        <v>1062</v>
      </c>
      <c r="G671" s="143">
        <v>40878</v>
      </c>
      <c r="H671" s="251">
        <v>0</v>
      </c>
      <c r="I671" s="45">
        <v>0</v>
      </c>
      <c r="J671" s="45">
        <v>3150</v>
      </c>
      <c r="K671" s="31" t="s">
        <v>447</v>
      </c>
    </row>
    <row r="672" spans="1:11" ht="45">
      <c r="A672" s="30">
        <v>645</v>
      </c>
      <c r="B672" s="23" t="s">
        <v>248</v>
      </c>
      <c r="C672" s="31" t="s">
        <v>1320</v>
      </c>
      <c r="D672" s="34">
        <v>40017</v>
      </c>
      <c r="E672" s="31" t="s">
        <v>446</v>
      </c>
      <c r="F672" s="250">
        <v>1062</v>
      </c>
      <c r="G672" s="143">
        <v>40878</v>
      </c>
      <c r="H672" s="251">
        <v>0</v>
      </c>
      <c r="I672" s="45">
        <v>0</v>
      </c>
      <c r="J672" s="45">
        <v>3150</v>
      </c>
      <c r="K672" s="31" t="s">
        <v>447</v>
      </c>
    </row>
    <row r="673" spans="1:11" ht="45">
      <c r="A673" s="30">
        <v>646</v>
      </c>
      <c r="B673" s="23" t="s">
        <v>248</v>
      </c>
      <c r="C673" s="31" t="s">
        <v>1082</v>
      </c>
      <c r="D673" s="34">
        <v>40017</v>
      </c>
      <c r="E673" s="31" t="s">
        <v>451</v>
      </c>
      <c r="F673" s="250">
        <v>1062</v>
      </c>
      <c r="G673" s="143">
        <v>40878</v>
      </c>
      <c r="H673" s="251">
        <v>0</v>
      </c>
      <c r="I673" s="45">
        <v>0</v>
      </c>
      <c r="J673" s="45">
        <v>3150</v>
      </c>
      <c r="K673" s="31" t="s">
        <v>479</v>
      </c>
    </row>
    <row r="674" spans="1:11" ht="45">
      <c r="A674" s="30">
        <v>647</v>
      </c>
      <c r="B674" s="22" t="s">
        <v>248</v>
      </c>
      <c r="C674" s="30" t="s">
        <v>640</v>
      </c>
      <c r="D674" s="32">
        <v>40017</v>
      </c>
      <c r="E674" s="30" t="s">
        <v>495</v>
      </c>
      <c r="F674" s="250">
        <v>1062</v>
      </c>
      <c r="G674" s="143">
        <v>40878</v>
      </c>
      <c r="H674" s="253">
        <v>0</v>
      </c>
      <c r="I674" s="46">
        <v>0</v>
      </c>
      <c r="J674" s="46">
        <v>3150</v>
      </c>
      <c r="K674" s="30" t="s">
        <v>496</v>
      </c>
    </row>
    <row r="675" spans="1:11" ht="45">
      <c r="A675" s="30">
        <v>648</v>
      </c>
      <c r="B675" s="22" t="s">
        <v>248</v>
      </c>
      <c r="C675" s="30" t="s">
        <v>641</v>
      </c>
      <c r="D675" s="32">
        <v>40017</v>
      </c>
      <c r="E675" s="30" t="s">
        <v>495</v>
      </c>
      <c r="F675" s="250">
        <v>1062</v>
      </c>
      <c r="G675" s="143">
        <v>40878</v>
      </c>
      <c r="H675" s="253">
        <v>0</v>
      </c>
      <c r="I675" s="46">
        <v>0</v>
      </c>
      <c r="J675" s="46">
        <v>3150</v>
      </c>
      <c r="K675" s="30" t="s">
        <v>496</v>
      </c>
    </row>
    <row r="676" spans="1:11" ht="45">
      <c r="A676" s="30">
        <v>649</v>
      </c>
      <c r="B676" s="22" t="s">
        <v>248</v>
      </c>
      <c r="C676" s="30" t="s">
        <v>823</v>
      </c>
      <c r="D676" s="32">
        <v>40302</v>
      </c>
      <c r="E676" s="30" t="s">
        <v>451</v>
      </c>
      <c r="F676" s="250">
        <v>1062</v>
      </c>
      <c r="G676" s="143">
        <v>40878</v>
      </c>
      <c r="H676" s="253">
        <v>0</v>
      </c>
      <c r="I676" s="46">
        <v>0</v>
      </c>
      <c r="J676" s="46">
        <v>3150</v>
      </c>
      <c r="K676" s="33" t="s">
        <v>452</v>
      </c>
    </row>
    <row r="677" spans="1:11" ht="45">
      <c r="A677" s="30">
        <v>650</v>
      </c>
      <c r="B677" s="23" t="s">
        <v>248</v>
      </c>
      <c r="C677" s="31" t="s">
        <v>1391</v>
      </c>
      <c r="D677" s="34">
        <v>40302</v>
      </c>
      <c r="E677" s="31" t="s">
        <v>1345</v>
      </c>
      <c r="F677" s="250">
        <v>1062</v>
      </c>
      <c r="G677" s="143">
        <v>40878</v>
      </c>
      <c r="H677" s="251">
        <v>0</v>
      </c>
      <c r="I677" s="45">
        <v>0</v>
      </c>
      <c r="J677" s="45">
        <v>3150</v>
      </c>
      <c r="K677" s="31" t="s">
        <v>447</v>
      </c>
    </row>
    <row r="678" spans="1:11" ht="45">
      <c r="A678" s="30">
        <v>651</v>
      </c>
      <c r="B678" s="23" t="s">
        <v>248</v>
      </c>
      <c r="C678" s="31" t="s">
        <v>1392</v>
      </c>
      <c r="D678" s="34">
        <v>40660</v>
      </c>
      <c r="E678" s="31" t="s">
        <v>1371</v>
      </c>
      <c r="F678" s="250">
        <v>1062</v>
      </c>
      <c r="G678" s="143">
        <v>40878</v>
      </c>
      <c r="H678" s="251">
        <v>0</v>
      </c>
      <c r="I678" s="45">
        <v>0</v>
      </c>
      <c r="J678" s="45">
        <v>3150</v>
      </c>
      <c r="K678" s="31" t="s">
        <v>447</v>
      </c>
    </row>
    <row r="679" spans="1:11" ht="45">
      <c r="A679" s="30">
        <v>652</v>
      </c>
      <c r="B679" s="23" t="s">
        <v>248</v>
      </c>
      <c r="C679" s="31" t="s">
        <v>1321</v>
      </c>
      <c r="D679" s="34">
        <v>39559</v>
      </c>
      <c r="E679" s="31" t="s">
        <v>446</v>
      </c>
      <c r="F679" s="250">
        <v>1062</v>
      </c>
      <c r="G679" s="143">
        <v>40878</v>
      </c>
      <c r="H679" s="251">
        <v>0</v>
      </c>
      <c r="I679" s="45">
        <v>0</v>
      </c>
      <c r="J679" s="45">
        <v>3150</v>
      </c>
      <c r="K679" s="31" t="s">
        <v>447</v>
      </c>
    </row>
    <row r="680" spans="1:11" ht="45">
      <c r="A680" s="30">
        <v>653</v>
      </c>
      <c r="B680" s="23" t="s">
        <v>248</v>
      </c>
      <c r="C680" s="31" t="s">
        <v>1322</v>
      </c>
      <c r="D680" s="34">
        <v>39559</v>
      </c>
      <c r="E680" s="31" t="s">
        <v>488</v>
      </c>
      <c r="F680" s="250">
        <v>1062</v>
      </c>
      <c r="G680" s="143">
        <v>40878</v>
      </c>
      <c r="H680" s="251">
        <v>0</v>
      </c>
      <c r="I680" s="45">
        <v>0</v>
      </c>
      <c r="J680" s="45">
        <v>3150</v>
      </c>
      <c r="K680" s="31" t="s">
        <v>447</v>
      </c>
    </row>
    <row r="681" spans="1:11" ht="45">
      <c r="A681" s="30">
        <v>654</v>
      </c>
      <c r="B681" s="23" t="s">
        <v>248</v>
      </c>
      <c r="C681" s="31" t="s">
        <v>1323</v>
      </c>
      <c r="D681" s="34">
        <v>39567</v>
      </c>
      <c r="E681" s="31" t="s">
        <v>446</v>
      </c>
      <c r="F681" s="250">
        <v>1062</v>
      </c>
      <c r="G681" s="143">
        <v>40878</v>
      </c>
      <c r="H681" s="251">
        <v>0</v>
      </c>
      <c r="I681" s="45">
        <v>0</v>
      </c>
      <c r="J681" s="45">
        <v>3150</v>
      </c>
      <c r="K681" s="31" t="s">
        <v>447</v>
      </c>
    </row>
    <row r="682" spans="1:11" ht="45">
      <c r="A682" s="30">
        <v>655</v>
      </c>
      <c r="B682" s="23" t="s">
        <v>248</v>
      </c>
      <c r="C682" s="31" t="s">
        <v>1324</v>
      </c>
      <c r="D682" s="34">
        <v>39567</v>
      </c>
      <c r="E682" s="31" t="s">
        <v>446</v>
      </c>
      <c r="F682" s="250">
        <v>1062</v>
      </c>
      <c r="G682" s="143">
        <v>40878</v>
      </c>
      <c r="H682" s="251">
        <v>0</v>
      </c>
      <c r="I682" s="45">
        <v>0</v>
      </c>
      <c r="J682" s="45">
        <v>3150</v>
      </c>
      <c r="K682" s="31" t="s">
        <v>447</v>
      </c>
    </row>
    <row r="683" spans="1:11" ht="45">
      <c r="A683" s="30">
        <v>656</v>
      </c>
      <c r="B683" s="23" t="s">
        <v>248</v>
      </c>
      <c r="C683" s="31" t="s">
        <v>1325</v>
      </c>
      <c r="D683" s="34">
        <v>39567</v>
      </c>
      <c r="E683" s="31" t="s">
        <v>446</v>
      </c>
      <c r="F683" s="250">
        <v>1062</v>
      </c>
      <c r="G683" s="143">
        <v>40878</v>
      </c>
      <c r="H683" s="251">
        <v>0</v>
      </c>
      <c r="I683" s="45">
        <v>0</v>
      </c>
      <c r="J683" s="45">
        <v>3150</v>
      </c>
      <c r="K683" s="31" t="s">
        <v>447</v>
      </c>
    </row>
    <row r="684" spans="1:11" ht="45">
      <c r="A684" s="30">
        <v>657</v>
      </c>
      <c r="B684" s="23" t="s">
        <v>248</v>
      </c>
      <c r="C684" s="31" t="s">
        <v>1326</v>
      </c>
      <c r="D684" s="34">
        <v>39567</v>
      </c>
      <c r="E684" s="31" t="s">
        <v>446</v>
      </c>
      <c r="F684" s="250">
        <v>1062</v>
      </c>
      <c r="G684" s="143">
        <v>40878</v>
      </c>
      <c r="H684" s="251">
        <v>0</v>
      </c>
      <c r="I684" s="45">
        <v>0</v>
      </c>
      <c r="J684" s="45">
        <v>3150</v>
      </c>
      <c r="K684" s="31" t="s">
        <v>447</v>
      </c>
    </row>
    <row r="685" spans="1:11" ht="45">
      <c r="A685" s="30">
        <v>658</v>
      </c>
      <c r="B685" s="23" t="s">
        <v>248</v>
      </c>
      <c r="C685" s="31" t="s">
        <v>1443</v>
      </c>
      <c r="D685" s="34">
        <v>39567</v>
      </c>
      <c r="E685" s="31" t="s">
        <v>465</v>
      </c>
      <c r="F685" s="250">
        <v>1062</v>
      </c>
      <c r="G685" s="143">
        <v>40878</v>
      </c>
      <c r="H685" s="251">
        <v>0</v>
      </c>
      <c r="I685" s="45">
        <v>0</v>
      </c>
      <c r="J685" s="45">
        <v>3150</v>
      </c>
      <c r="K685" s="31" t="s">
        <v>466</v>
      </c>
    </row>
    <row r="686" spans="1:11" ht="45">
      <c r="A686" s="30">
        <v>659</v>
      </c>
      <c r="B686" s="23" t="s">
        <v>248</v>
      </c>
      <c r="C686" s="31" t="s">
        <v>1083</v>
      </c>
      <c r="D686" s="34">
        <v>39567</v>
      </c>
      <c r="E686" s="31" t="s">
        <v>478</v>
      </c>
      <c r="F686" s="250">
        <v>1062</v>
      </c>
      <c r="G686" s="143">
        <v>40878</v>
      </c>
      <c r="H686" s="251">
        <v>0</v>
      </c>
      <c r="I686" s="45">
        <v>0</v>
      </c>
      <c r="J686" s="45">
        <v>3150</v>
      </c>
      <c r="K686" s="31" t="s">
        <v>479</v>
      </c>
    </row>
    <row r="687" spans="1:11" ht="45">
      <c r="A687" s="30">
        <v>660</v>
      </c>
      <c r="B687" s="23" t="s">
        <v>248</v>
      </c>
      <c r="C687" s="31" t="s">
        <v>1084</v>
      </c>
      <c r="D687" s="34">
        <v>39567</v>
      </c>
      <c r="E687" s="31" t="s">
        <v>478</v>
      </c>
      <c r="F687" s="250">
        <v>1062</v>
      </c>
      <c r="G687" s="143">
        <v>40878</v>
      </c>
      <c r="H687" s="251">
        <v>0</v>
      </c>
      <c r="I687" s="45">
        <v>0</v>
      </c>
      <c r="J687" s="45">
        <v>3150</v>
      </c>
      <c r="K687" s="31" t="s">
        <v>479</v>
      </c>
    </row>
    <row r="688" spans="1:11" ht="45">
      <c r="A688" s="30">
        <v>661</v>
      </c>
      <c r="B688" s="22" t="s">
        <v>248</v>
      </c>
      <c r="C688" s="30" t="s">
        <v>824</v>
      </c>
      <c r="D688" s="32">
        <v>39121</v>
      </c>
      <c r="E688" s="30" t="s">
        <v>451</v>
      </c>
      <c r="F688" s="250">
        <v>1062</v>
      </c>
      <c r="G688" s="143">
        <v>40878</v>
      </c>
      <c r="H688" s="253">
        <v>0</v>
      </c>
      <c r="I688" s="46">
        <v>0</v>
      </c>
      <c r="J688" s="46">
        <v>3150</v>
      </c>
      <c r="K688" s="33" t="s">
        <v>452</v>
      </c>
    </row>
    <row r="689" spans="1:11" ht="45">
      <c r="A689" s="30">
        <v>662</v>
      </c>
      <c r="B689" s="22" t="s">
        <v>248</v>
      </c>
      <c r="C689" s="30" t="s">
        <v>825</v>
      </c>
      <c r="D689" s="32">
        <v>39121</v>
      </c>
      <c r="E689" s="30" t="s">
        <v>451</v>
      </c>
      <c r="F689" s="250">
        <v>1062</v>
      </c>
      <c r="G689" s="143">
        <v>40878</v>
      </c>
      <c r="H689" s="253">
        <v>0</v>
      </c>
      <c r="I689" s="46">
        <v>0</v>
      </c>
      <c r="J689" s="46">
        <v>18900</v>
      </c>
      <c r="K689" s="33" t="s">
        <v>452</v>
      </c>
    </row>
    <row r="690" spans="1:11" ht="45">
      <c r="A690" s="30">
        <v>663</v>
      </c>
      <c r="B690" s="22" t="s">
        <v>248</v>
      </c>
      <c r="C690" s="30" t="s">
        <v>826</v>
      </c>
      <c r="D690" s="32">
        <v>39576</v>
      </c>
      <c r="E690" s="30" t="s">
        <v>451</v>
      </c>
      <c r="F690" s="250">
        <v>1062</v>
      </c>
      <c r="G690" s="143">
        <v>40878</v>
      </c>
      <c r="H690" s="253">
        <v>0</v>
      </c>
      <c r="I690" s="46">
        <v>0</v>
      </c>
      <c r="J690" s="46">
        <v>3150</v>
      </c>
      <c r="K690" s="33" t="s">
        <v>452</v>
      </c>
    </row>
    <row r="691" spans="1:11" ht="45">
      <c r="A691" s="30">
        <v>664</v>
      </c>
      <c r="B691" s="23" t="s">
        <v>248</v>
      </c>
      <c r="C691" s="31" t="s">
        <v>1085</v>
      </c>
      <c r="D691" s="34">
        <v>39576</v>
      </c>
      <c r="E691" s="31" t="s">
        <v>451</v>
      </c>
      <c r="F691" s="250">
        <v>1062</v>
      </c>
      <c r="G691" s="143">
        <v>40878</v>
      </c>
      <c r="H691" s="251">
        <v>0</v>
      </c>
      <c r="I691" s="45">
        <v>0</v>
      </c>
      <c r="J691" s="45">
        <v>3150</v>
      </c>
      <c r="K691" s="31" t="s">
        <v>479</v>
      </c>
    </row>
    <row r="692" spans="1:11" ht="45">
      <c r="A692" s="30">
        <v>665</v>
      </c>
      <c r="B692" s="22" t="s">
        <v>248</v>
      </c>
      <c r="C692" s="30" t="s">
        <v>827</v>
      </c>
      <c r="D692" s="32">
        <v>39576</v>
      </c>
      <c r="E692" s="30" t="s">
        <v>451</v>
      </c>
      <c r="F692" s="250">
        <v>1062</v>
      </c>
      <c r="G692" s="143">
        <v>40878</v>
      </c>
      <c r="H692" s="253">
        <v>0</v>
      </c>
      <c r="I692" s="46">
        <v>0</v>
      </c>
      <c r="J692" s="46">
        <v>3150</v>
      </c>
      <c r="K692" s="33" t="s">
        <v>452</v>
      </c>
    </row>
    <row r="693" spans="1:11" ht="45">
      <c r="A693" s="30">
        <v>666</v>
      </c>
      <c r="B693" s="22" t="s">
        <v>248</v>
      </c>
      <c r="C693" s="30" t="s">
        <v>828</v>
      </c>
      <c r="D693" s="32">
        <v>39576</v>
      </c>
      <c r="E693" s="30" t="s">
        <v>451</v>
      </c>
      <c r="F693" s="250">
        <v>1062</v>
      </c>
      <c r="G693" s="143">
        <v>40878</v>
      </c>
      <c r="H693" s="253">
        <v>0</v>
      </c>
      <c r="I693" s="46">
        <v>0</v>
      </c>
      <c r="J693" s="46">
        <v>3150</v>
      </c>
      <c r="K693" s="33" t="s">
        <v>452</v>
      </c>
    </row>
    <row r="694" spans="1:11" ht="45">
      <c r="A694" s="30">
        <v>667</v>
      </c>
      <c r="B694" s="23" t="s">
        <v>248</v>
      </c>
      <c r="C694" s="31" t="s">
        <v>1327</v>
      </c>
      <c r="D694" s="34">
        <v>39576</v>
      </c>
      <c r="E694" s="31" t="s">
        <v>446</v>
      </c>
      <c r="F694" s="250">
        <v>1062</v>
      </c>
      <c r="G694" s="143">
        <v>40878</v>
      </c>
      <c r="H694" s="251">
        <v>0</v>
      </c>
      <c r="I694" s="45">
        <v>0</v>
      </c>
      <c r="J694" s="45">
        <v>3150</v>
      </c>
      <c r="K694" s="31" t="s">
        <v>447</v>
      </c>
    </row>
    <row r="695" spans="1:11" ht="45">
      <c r="A695" s="30">
        <v>668</v>
      </c>
      <c r="B695" s="23" t="s">
        <v>248</v>
      </c>
      <c r="C695" s="31" t="s">
        <v>965</v>
      </c>
      <c r="D695" s="34">
        <v>40326</v>
      </c>
      <c r="E695" s="31" t="s">
        <v>475</v>
      </c>
      <c r="F695" s="250">
        <v>1062</v>
      </c>
      <c r="G695" s="143">
        <v>40878</v>
      </c>
      <c r="H695" s="251">
        <v>0</v>
      </c>
      <c r="I695" s="45">
        <v>0</v>
      </c>
      <c r="J695" s="45">
        <v>3150</v>
      </c>
      <c r="K695" s="31" t="s">
        <v>476</v>
      </c>
    </row>
    <row r="696" spans="1:11" ht="45">
      <c r="A696" s="30">
        <v>669</v>
      </c>
      <c r="B696" s="23" t="s">
        <v>248</v>
      </c>
      <c r="C696" s="31" t="s">
        <v>966</v>
      </c>
      <c r="D696" s="34">
        <v>40326</v>
      </c>
      <c r="E696" s="31" t="s">
        <v>475</v>
      </c>
      <c r="F696" s="250">
        <v>1062</v>
      </c>
      <c r="G696" s="143">
        <v>40878</v>
      </c>
      <c r="H696" s="251">
        <v>0</v>
      </c>
      <c r="I696" s="45">
        <v>0</v>
      </c>
      <c r="J696" s="45">
        <v>3150</v>
      </c>
      <c r="K696" s="31" t="s">
        <v>476</v>
      </c>
    </row>
    <row r="697" spans="1:11" ht="45">
      <c r="A697" s="30">
        <v>670</v>
      </c>
      <c r="B697" s="23" t="s">
        <v>248</v>
      </c>
      <c r="C697" s="31" t="s">
        <v>967</v>
      </c>
      <c r="D697" s="34">
        <v>40326</v>
      </c>
      <c r="E697" s="31" t="s">
        <v>475</v>
      </c>
      <c r="F697" s="250">
        <v>1062</v>
      </c>
      <c r="G697" s="143">
        <v>40878</v>
      </c>
      <c r="H697" s="251">
        <v>0</v>
      </c>
      <c r="I697" s="45">
        <v>0</v>
      </c>
      <c r="J697" s="45">
        <v>3150</v>
      </c>
      <c r="K697" s="31" t="s">
        <v>476</v>
      </c>
    </row>
    <row r="698" spans="1:11" ht="45">
      <c r="A698" s="30">
        <v>671</v>
      </c>
      <c r="B698" s="23" t="s">
        <v>248</v>
      </c>
      <c r="C698" s="31" t="s">
        <v>1328</v>
      </c>
      <c r="D698" s="34">
        <v>39576</v>
      </c>
      <c r="E698" s="31" t="s">
        <v>446</v>
      </c>
      <c r="F698" s="250">
        <v>1062</v>
      </c>
      <c r="G698" s="143">
        <v>40878</v>
      </c>
      <c r="H698" s="251">
        <v>0</v>
      </c>
      <c r="I698" s="45">
        <v>0</v>
      </c>
      <c r="J698" s="45">
        <v>3150</v>
      </c>
      <c r="K698" s="31" t="s">
        <v>447</v>
      </c>
    </row>
    <row r="699" spans="1:11" ht="45">
      <c r="A699" s="30">
        <v>672</v>
      </c>
      <c r="B699" s="22" t="s">
        <v>248</v>
      </c>
      <c r="C699" s="30" t="s">
        <v>642</v>
      </c>
      <c r="D699" s="32">
        <v>39576</v>
      </c>
      <c r="E699" s="30" t="s">
        <v>495</v>
      </c>
      <c r="F699" s="250">
        <v>1062</v>
      </c>
      <c r="G699" s="143">
        <v>40878</v>
      </c>
      <c r="H699" s="253">
        <v>0</v>
      </c>
      <c r="I699" s="46">
        <v>0</v>
      </c>
      <c r="J699" s="46">
        <v>3150</v>
      </c>
      <c r="K699" s="30" t="s">
        <v>496</v>
      </c>
    </row>
    <row r="700" spans="1:11" ht="45">
      <c r="A700" s="30">
        <v>673</v>
      </c>
      <c r="B700" s="22" t="s">
        <v>248</v>
      </c>
      <c r="C700" s="30" t="s">
        <v>643</v>
      </c>
      <c r="D700" s="32">
        <v>39576</v>
      </c>
      <c r="E700" s="30" t="s">
        <v>495</v>
      </c>
      <c r="F700" s="250">
        <v>1062</v>
      </c>
      <c r="G700" s="143">
        <v>40878</v>
      </c>
      <c r="H700" s="253">
        <v>0</v>
      </c>
      <c r="I700" s="46">
        <v>0</v>
      </c>
      <c r="J700" s="46">
        <v>3150</v>
      </c>
      <c r="K700" s="30" t="s">
        <v>496</v>
      </c>
    </row>
    <row r="701" spans="1:11" ht="45">
      <c r="A701" s="30">
        <v>674</v>
      </c>
      <c r="B701" s="22" t="s">
        <v>248</v>
      </c>
      <c r="C701" s="30" t="s">
        <v>644</v>
      </c>
      <c r="D701" s="32">
        <v>39576</v>
      </c>
      <c r="E701" s="30" t="s">
        <v>495</v>
      </c>
      <c r="F701" s="250">
        <v>1062</v>
      </c>
      <c r="G701" s="143">
        <v>40878</v>
      </c>
      <c r="H701" s="253">
        <v>0</v>
      </c>
      <c r="I701" s="46">
        <v>0</v>
      </c>
      <c r="J701" s="46">
        <v>3150</v>
      </c>
      <c r="K701" s="30" t="s">
        <v>496</v>
      </c>
    </row>
    <row r="702" spans="1:11" ht="45">
      <c r="A702" s="30">
        <v>675</v>
      </c>
      <c r="B702" s="22" t="s">
        <v>248</v>
      </c>
      <c r="C702" s="30" t="s">
        <v>645</v>
      </c>
      <c r="D702" s="32">
        <v>39576</v>
      </c>
      <c r="E702" s="30" t="s">
        <v>495</v>
      </c>
      <c r="F702" s="250">
        <v>1062</v>
      </c>
      <c r="G702" s="143">
        <v>40878</v>
      </c>
      <c r="H702" s="253">
        <v>0</v>
      </c>
      <c r="I702" s="46">
        <v>0</v>
      </c>
      <c r="J702" s="46">
        <v>3150</v>
      </c>
      <c r="K702" s="30" t="s">
        <v>496</v>
      </c>
    </row>
    <row r="703" spans="1:11" ht="45">
      <c r="A703" s="30">
        <v>676</v>
      </c>
      <c r="B703" s="23" t="s">
        <v>248</v>
      </c>
      <c r="C703" s="31" t="s">
        <v>1205</v>
      </c>
      <c r="D703" s="34">
        <v>39121</v>
      </c>
      <c r="E703" s="31" t="s">
        <v>542</v>
      </c>
      <c r="F703" s="250">
        <v>1062</v>
      </c>
      <c r="G703" s="143">
        <v>40878</v>
      </c>
      <c r="H703" s="251">
        <v>0</v>
      </c>
      <c r="I703" s="45">
        <v>0</v>
      </c>
      <c r="J703" s="45">
        <v>3150</v>
      </c>
      <c r="K703" s="31" t="s">
        <v>543</v>
      </c>
    </row>
    <row r="704" spans="1:11" ht="45">
      <c r="A704" s="30">
        <v>677</v>
      </c>
      <c r="B704" s="23" t="s">
        <v>248</v>
      </c>
      <c r="C704" s="31" t="s">
        <v>1206</v>
      </c>
      <c r="D704" s="34">
        <v>39121</v>
      </c>
      <c r="E704" s="31" t="s">
        <v>542</v>
      </c>
      <c r="F704" s="250">
        <v>1062</v>
      </c>
      <c r="G704" s="143">
        <v>40878</v>
      </c>
      <c r="H704" s="251">
        <v>0</v>
      </c>
      <c r="I704" s="45">
        <v>0</v>
      </c>
      <c r="J704" s="45">
        <v>3150</v>
      </c>
      <c r="K704" s="31" t="s">
        <v>543</v>
      </c>
    </row>
    <row r="705" spans="1:11" ht="45">
      <c r="A705" s="30">
        <v>678</v>
      </c>
      <c r="B705" s="23" t="s">
        <v>248</v>
      </c>
      <c r="C705" s="31" t="s">
        <v>1207</v>
      </c>
      <c r="D705" s="34">
        <v>39121</v>
      </c>
      <c r="E705" s="31" t="s">
        <v>542</v>
      </c>
      <c r="F705" s="250">
        <v>1062</v>
      </c>
      <c r="G705" s="143">
        <v>40878</v>
      </c>
      <c r="H705" s="251">
        <v>0</v>
      </c>
      <c r="I705" s="45">
        <v>0</v>
      </c>
      <c r="J705" s="45">
        <v>3150</v>
      </c>
      <c r="K705" s="31" t="s">
        <v>543</v>
      </c>
    </row>
    <row r="706" spans="1:11" ht="45">
      <c r="A706" s="30">
        <v>679</v>
      </c>
      <c r="B706" s="23" t="s">
        <v>248</v>
      </c>
      <c r="C706" s="31" t="s">
        <v>1208</v>
      </c>
      <c r="D706" s="34">
        <v>39121</v>
      </c>
      <c r="E706" s="31" t="s">
        <v>542</v>
      </c>
      <c r="F706" s="250">
        <v>1062</v>
      </c>
      <c r="G706" s="143">
        <v>40878</v>
      </c>
      <c r="H706" s="251">
        <v>0</v>
      </c>
      <c r="I706" s="45">
        <v>0</v>
      </c>
      <c r="J706" s="45">
        <v>3150</v>
      </c>
      <c r="K706" s="31" t="s">
        <v>543</v>
      </c>
    </row>
    <row r="707" spans="1:11" ht="45">
      <c r="A707" s="30">
        <v>680</v>
      </c>
      <c r="B707" s="23" t="s">
        <v>248</v>
      </c>
      <c r="C707" s="31" t="s">
        <v>1209</v>
      </c>
      <c r="D707" s="34">
        <v>39121</v>
      </c>
      <c r="E707" s="31" t="s">
        <v>542</v>
      </c>
      <c r="F707" s="250">
        <v>1062</v>
      </c>
      <c r="G707" s="143">
        <v>40878</v>
      </c>
      <c r="H707" s="251">
        <v>0</v>
      </c>
      <c r="I707" s="45">
        <v>0</v>
      </c>
      <c r="J707" s="45">
        <v>3150</v>
      </c>
      <c r="K707" s="31" t="s">
        <v>543</v>
      </c>
    </row>
    <row r="708" spans="1:11" ht="45">
      <c r="A708" s="30">
        <v>681</v>
      </c>
      <c r="B708" s="22" t="s">
        <v>248</v>
      </c>
      <c r="C708" s="30" t="s">
        <v>829</v>
      </c>
      <c r="D708" s="32">
        <v>39856</v>
      </c>
      <c r="E708" s="30" t="s">
        <v>451</v>
      </c>
      <c r="F708" s="250">
        <v>1062</v>
      </c>
      <c r="G708" s="143">
        <v>40878</v>
      </c>
      <c r="H708" s="253">
        <v>0</v>
      </c>
      <c r="I708" s="46">
        <v>0</v>
      </c>
      <c r="J708" s="46">
        <v>3150</v>
      </c>
      <c r="K708" s="33" t="s">
        <v>452</v>
      </c>
    </row>
    <row r="709" spans="1:11" ht="45">
      <c r="A709" s="30">
        <v>682</v>
      </c>
      <c r="B709" s="22" t="s">
        <v>248</v>
      </c>
      <c r="C709" s="30" t="s">
        <v>646</v>
      </c>
      <c r="D709" s="32">
        <v>39856</v>
      </c>
      <c r="E709" s="30" t="s">
        <v>495</v>
      </c>
      <c r="F709" s="250">
        <v>1062</v>
      </c>
      <c r="G709" s="143">
        <v>40878</v>
      </c>
      <c r="H709" s="253">
        <v>0</v>
      </c>
      <c r="I709" s="46">
        <v>0</v>
      </c>
      <c r="J709" s="46">
        <v>3150</v>
      </c>
      <c r="K709" s="30" t="s">
        <v>496</v>
      </c>
    </row>
    <row r="710" spans="1:11" ht="45">
      <c r="A710" s="30">
        <v>683</v>
      </c>
      <c r="B710" s="22" t="s">
        <v>248</v>
      </c>
      <c r="C710" s="30" t="s">
        <v>647</v>
      </c>
      <c r="D710" s="32">
        <v>39856</v>
      </c>
      <c r="E710" s="30" t="s">
        <v>495</v>
      </c>
      <c r="F710" s="250">
        <v>1062</v>
      </c>
      <c r="G710" s="143">
        <v>40878</v>
      </c>
      <c r="H710" s="253">
        <v>0</v>
      </c>
      <c r="I710" s="46">
        <v>0</v>
      </c>
      <c r="J710" s="46">
        <v>3150</v>
      </c>
      <c r="K710" s="30" t="s">
        <v>496</v>
      </c>
    </row>
    <row r="711" spans="1:11" ht="45">
      <c r="A711" s="30">
        <v>684</v>
      </c>
      <c r="B711" s="22" t="s">
        <v>248</v>
      </c>
      <c r="C711" s="30" t="s">
        <v>648</v>
      </c>
      <c r="D711" s="32">
        <v>39856</v>
      </c>
      <c r="E711" s="30" t="s">
        <v>495</v>
      </c>
      <c r="F711" s="250">
        <v>1062</v>
      </c>
      <c r="G711" s="143">
        <v>40878</v>
      </c>
      <c r="H711" s="253">
        <v>0</v>
      </c>
      <c r="I711" s="46">
        <v>0</v>
      </c>
      <c r="J711" s="46">
        <v>3150</v>
      </c>
      <c r="K711" s="30" t="s">
        <v>496</v>
      </c>
    </row>
    <row r="712" spans="1:11" ht="45">
      <c r="A712" s="30">
        <v>685</v>
      </c>
      <c r="B712" s="23" t="s">
        <v>248</v>
      </c>
      <c r="C712" s="31" t="s">
        <v>1393</v>
      </c>
      <c r="D712" s="34">
        <v>39856</v>
      </c>
      <c r="E712" s="31" t="s">
        <v>1345</v>
      </c>
      <c r="F712" s="250">
        <v>1062</v>
      </c>
      <c r="G712" s="143">
        <v>40878</v>
      </c>
      <c r="H712" s="251">
        <v>0</v>
      </c>
      <c r="I712" s="45">
        <v>0</v>
      </c>
      <c r="J712" s="45">
        <v>3150</v>
      </c>
      <c r="K712" s="31" t="s">
        <v>447</v>
      </c>
    </row>
    <row r="713" spans="1:11" ht="45">
      <c r="A713" s="30">
        <v>686</v>
      </c>
      <c r="B713" s="23" t="s">
        <v>248</v>
      </c>
      <c r="C713" s="31" t="s">
        <v>1210</v>
      </c>
      <c r="D713" s="34">
        <v>39856</v>
      </c>
      <c r="E713" s="31" t="s">
        <v>542</v>
      </c>
      <c r="F713" s="250">
        <v>1062</v>
      </c>
      <c r="G713" s="143">
        <v>40878</v>
      </c>
      <c r="H713" s="251">
        <v>0</v>
      </c>
      <c r="I713" s="45">
        <v>0</v>
      </c>
      <c r="J713" s="45">
        <v>3150</v>
      </c>
      <c r="K713" s="31" t="s">
        <v>543</v>
      </c>
    </row>
    <row r="714" spans="1:11" ht="45">
      <c r="A714" s="30">
        <v>687</v>
      </c>
      <c r="B714" s="22" t="s">
        <v>248</v>
      </c>
      <c r="C714" s="30" t="s">
        <v>830</v>
      </c>
      <c r="D714" s="32">
        <v>39856</v>
      </c>
      <c r="E714" s="30" t="s">
        <v>451</v>
      </c>
      <c r="F714" s="250">
        <v>1062</v>
      </c>
      <c r="G714" s="143">
        <v>40878</v>
      </c>
      <c r="H714" s="253">
        <v>0</v>
      </c>
      <c r="I714" s="46">
        <v>0</v>
      </c>
      <c r="J714" s="46">
        <v>3150</v>
      </c>
      <c r="K714" s="33" t="s">
        <v>452</v>
      </c>
    </row>
    <row r="715" spans="1:11" ht="45">
      <c r="A715" s="30">
        <v>688</v>
      </c>
      <c r="B715" s="22" t="s">
        <v>248</v>
      </c>
      <c r="C715" s="30" t="s">
        <v>831</v>
      </c>
      <c r="D715" s="32">
        <v>39856</v>
      </c>
      <c r="E715" s="30" t="s">
        <v>451</v>
      </c>
      <c r="F715" s="250">
        <v>1062</v>
      </c>
      <c r="G715" s="143">
        <v>40878</v>
      </c>
      <c r="H715" s="253">
        <v>0</v>
      </c>
      <c r="I715" s="46">
        <v>0</v>
      </c>
      <c r="J715" s="46">
        <v>3150</v>
      </c>
      <c r="K715" s="33" t="s">
        <v>452</v>
      </c>
    </row>
    <row r="716" spans="1:11" ht="45">
      <c r="A716" s="30">
        <v>689</v>
      </c>
      <c r="B716" s="22" t="s">
        <v>248</v>
      </c>
      <c r="C716" s="30" t="s">
        <v>832</v>
      </c>
      <c r="D716" s="32">
        <v>40332</v>
      </c>
      <c r="E716" s="30" t="s">
        <v>451</v>
      </c>
      <c r="F716" s="250">
        <v>1062</v>
      </c>
      <c r="G716" s="143">
        <v>40878</v>
      </c>
      <c r="H716" s="253">
        <v>0</v>
      </c>
      <c r="I716" s="46">
        <v>0</v>
      </c>
      <c r="J716" s="46">
        <v>3150</v>
      </c>
      <c r="K716" s="33" t="s">
        <v>452</v>
      </c>
    </row>
    <row r="717" spans="1:11" ht="45">
      <c r="A717" s="30">
        <v>690</v>
      </c>
      <c r="B717" s="22" t="s">
        <v>248</v>
      </c>
      <c r="C717" s="30" t="s">
        <v>833</v>
      </c>
      <c r="D717" s="32">
        <v>40332</v>
      </c>
      <c r="E717" s="30" t="s">
        <v>451</v>
      </c>
      <c r="F717" s="250">
        <v>1062</v>
      </c>
      <c r="G717" s="143">
        <v>40878</v>
      </c>
      <c r="H717" s="253">
        <v>0</v>
      </c>
      <c r="I717" s="46">
        <v>0</v>
      </c>
      <c r="J717" s="46">
        <v>3150</v>
      </c>
      <c r="K717" s="33" t="s">
        <v>452</v>
      </c>
    </row>
    <row r="718" spans="1:11" ht="45">
      <c r="A718" s="30">
        <v>691</v>
      </c>
      <c r="B718" s="23" t="s">
        <v>248</v>
      </c>
      <c r="C718" s="31" t="s">
        <v>1086</v>
      </c>
      <c r="D718" s="34">
        <v>40332</v>
      </c>
      <c r="E718" s="31" t="s">
        <v>451</v>
      </c>
      <c r="F718" s="250">
        <v>1062</v>
      </c>
      <c r="G718" s="143">
        <v>40878</v>
      </c>
      <c r="H718" s="251">
        <v>0</v>
      </c>
      <c r="I718" s="45">
        <v>0</v>
      </c>
      <c r="J718" s="45">
        <v>3150</v>
      </c>
      <c r="K718" s="31" t="s">
        <v>479</v>
      </c>
    </row>
    <row r="719" spans="1:11" ht="45">
      <c r="A719" s="30">
        <v>692</v>
      </c>
      <c r="B719" s="22" t="s">
        <v>248</v>
      </c>
      <c r="C719" s="30" t="s">
        <v>649</v>
      </c>
      <c r="D719" s="32">
        <v>40332</v>
      </c>
      <c r="E719" s="30" t="s">
        <v>495</v>
      </c>
      <c r="F719" s="250">
        <v>1062</v>
      </c>
      <c r="G719" s="143">
        <v>40878</v>
      </c>
      <c r="H719" s="253">
        <v>0</v>
      </c>
      <c r="I719" s="46">
        <v>0</v>
      </c>
      <c r="J719" s="46">
        <v>3150</v>
      </c>
      <c r="K719" s="30" t="s">
        <v>496</v>
      </c>
    </row>
    <row r="720" spans="1:11" ht="45">
      <c r="A720" s="30">
        <v>693</v>
      </c>
      <c r="B720" s="23" t="s">
        <v>248</v>
      </c>
      <c r="C720" s="31" t="s">
        <v>1394</v>
      </c>
      <c r="D720" s="34">
        <v>40332</v>
      </c>
      <c r="E720" s="31" t="s">
        <v>1345</v>
      </c>
      <c r="F720" s="250">
        <v>1062</v>
      </c>
      <c r="G720" s="143">
        <v>40878</v>
      </c>
      <c r="H720" s="251">
        <v>0</v>
      </c>
      <c r="I720" s="45">
        <v>0</v>
      </c>
      <c r="J720" s="45">
        <v>3150</v>
      </c>
      <c r="K720" s="31" t="s">
        <v>447</v>
      </c>
    </row>
    <row r="721" spans="1:11" ht="45">
      <c r="A721" s="30">
        <v>694</v>
      </c>
      <c r="B721" s="23" t="s">
        <v>248</v>
      </c>
      <c r="C721" s="31" t="s">
        <v>1444</v>
      </c>
      <c r="D721" s="34">
        <v>40332</v>
      </c>
      <c r="E721" s="31" t="s">
        <v>465</v>
      </c>
      <c r="F721" s="250">
        <v>1062</v>
      </c>
      <c r="G721" s="143">
        <v>40878</v>
      </c>
      <c r="H721" s="251">
        <v>0</v>
      </c>
      <c r="I721" s="45">
        <v>0</v>
      </c>
      <c r="J721" s="45">
        <v>3150</v>
      </c>
      <c r="K721" s="31" t="s">
        <v>466</v>
      </c>
    </row>
    <row r="722" spans="1:11" ht="45">
      <c r="A722" s="30">
        <v>695</v>
      </c>
      <c r="B722" s="23" t="s">
        <v>248</v>
      </c>
      <c r="C722" s="31" t="s">
        <v>1445</v>
      </c>
      <c r="D722" s="34">
        <v>40332</v>
      </c>
      <c r="E722" s="31" t="s">
        <v>465</v>
      </c>
      <c r="F722" s="250">
        <v>1062</v>
      </c>
      <c r="G722" s="143">
        <v>40878</v>
      </c>
      <c r="H722" s="251">
        <v>0</v>
      </c>
      <c r="I722" s="45">
        <v>0</v>
      </c>
      <c r="J722" s="45">
        <v>3150</v>
      </c>
      <c r="K722" s="31" t="s">
        <v>466</v>
      </c>
    </row>
    <row r="723" spans="1:11" ht="45">
      <c r="A723" s="30">
        <v>696</v>
      </c>
      <c r="B723" s="26" t="s">
        <v>248</v>
      </c>
      <c r="C723" s="35" t="s">
        <v>865</v>
      </c>
      <c r="D723" s="36">
        <v>40332</v>
      </c>
      <c r="E723" s="35" t="s">
        <v>470</v>
      </c>
      <c r="F723" s="250">
        <v>1062</v>
      </c>
      <c r="G723" s="143">
        <v>40878</v>
      </c>
      <c r="H723" s="255">
        <v>0</v>
      </c>
      <c r="I723" s="47">
        <v>0</v>
      </c>
      <c r="J723" s="47">
        <v>3150</v>
      </c>
      <c r="K723" s="35" t="s">
        <v>471</v>
      </c>
    </row>
    <row r="724" spans="1:11" ht="45">
      <c r="A724" s="30">
        <v>697</v>
      </c>
      <c r="B724" s="23" t="s">
        <v>248</v>
      </c>
      <c r="C724" s="31" t="s">
        <v>1211</v>
      </c>
      <c r="D724" s="34">
        <v>39121</v>
      </c>
      <c r="E724" s="31" t="s">
        <v>542</v>
      </c>
      <c r="F724" s="250">
        <v>1062</v>
      </c>
      <c r="G724" s="143">
        <v>40878</v>
      </c>
      <c r="H724" s="251">
        <v>0</v>
      </c>
      <c r="I724" s="45">
        <v>0</v>
      </c>
      <c r="J724" s="45">
        <v>3150</v>
      </c>
      <c r="K724" s="31" t="s">
        <v>543</v>
      </c>
    </row>
    <row r="725" spans="1:11" ht="45">
      <c r="A725" s="30">
        <v>698</v>
      </c>
      <c r="B725" s="23" t="s">
        <v>248</v>
      </c>
      <c r="C725" s="31" t="s">
        <v>1212</v>
      </c>
      <c r="D725" s="34">
        <v>39121</v>
      </c>
      <c r="E725" s="31" t="s">
        <v>542</v>
      </c>
      <c r="F725" s="250">
        <v>1062</v>
      </c>
      <c r="G725" s="143">
        <v>40878</v>
      </c>
      <c r="H725" s="251">
        <v>0</v>
      </c>
      <c r="I725" s="45">
        <v>0</v>
      </c>
      <c r="J725" s="45">
        <v>3150</v>
      </c>
      <c r="K725" s="31" t="s">
        <v>543</v>
      </c>
    </row>
    <row r="726" spans="1:11" ht="45">
      <c r="A726" s="30">
        <v>699</v>
      </c>
      <c r="B726" s="23" t="s">
        <v>248</v>
      </c>
      <c r="C726" s="31" t="s">
        <v>1213</v>
      </c>
      <c r="D726" s="34">
        <v>39121</v>
      </c>
      <c r="E726" s="31" t="s">
        <v>542</v>
      </c>
      <c r="F726" s="250">
        <v>1062</v>
      </c>
      <c r="G726" s="143">
        <v>40878</v>
      </c>
      <c r="H726" s="251">
        <v>0</v>
      </c>
      <c r="I726" s="45">
        <v>0</v>
      </c>
      <c r="J726" s="45">
        <v>3150</v>
      </c>
      <c r="K726" s="31" t="s">
        <v>543</v>
      </c>
    </row>
    <row r="727" spans="1:11" ht="45">
      <c r="A727" s="30">
        <v>700</v>
      </c>
      <c r="B727" s="23" t="s">
        <v>248</v>
      </c>
      <c r="C727" s="31" t="s">
        <v>1214</v>
      </c>
      <c r="D727" s="34">
        <v>39121</v>
      </c>
      <c r="E727" s="31" t="s">
        <v>542</v>
      </c>
      <c r="F727" s="250">
        <v>1062</v>
      </c>
      <c r="G727" s="143">
        <v>40878</v>
      </c>
      <c r="H727" s="251">
        <v>0</v>
      </c>
      <c r="I727" s="45">
        <v>0</v>
      </c>
      <c r="J727" s="45">
        <v>3150</v>
      </c>
      <c r="K727" s="31" t="s">
        <v>543</v>
      </c>
    </row>
    <row r="728" spans="1:11" ht="45">
      <c r="A728" s="30">
        <v>701</v>
      </c>
      <c r="B728" s="23" t="s">
        <v>248</v>
      </c>
      <c r="C728" s="31" t="s">
        <v>1215</v>
      </c>
      <c r="D728" s="34">
        <v>39121</v>
      </c>
      <c r="E728" s="31" t="s">
        <v>542</v>
      </c>
      <c r="F728" s="250">
        <v>1062</v>
      </c>
      <c r="G728" s="143">
        <v>40878</v>
      </c>
      <c r="H728" s="251">
        <v>0</v>
      </c>
      <c r="I728" s="45">
        <v>0</v>
      </c>
      <c r="J728" s="45">
        <v>3150</v>
      </c>
      <c r="K728" s="31" t="s">
        <v>543</v>
      </c>
    </row>
    <row r="729" spans="1:11" ht="45">
      <c r="A729" s="30">
        <v>702</v>
      </c>
      <c r="B729" s="23" t="s">
        <v>248</v>
      </c>
      <c r="C729" s="31" t="s">
        <v>1216</v>
      </c>
      <c r="D729" s="34">
        <v>39121</v>
      </c>
      <c r="E729" s="31" t="s">
        <v>542</v>
      </c>
      <c r="F729" s="250">
        <v>1062</v>
      </c>
      <c r="G729" s="143">
        <v>40878</v>
      </c>
      <c r="H729" s="251">
        <v>0</v>
      </c>
      <c r="I729" s="45">
        <v>0</v>
      </c>
      <c r="J729" s="45">
        <v>3150</v>
      </c>
      <c r="K729" s="31" t="s">
        <v>543</v>
      </c>
    </row>
    <row r="730" spans="1:11" ht="45">
      <c r="A730" s="30">
        <v>703</v>
      </c>
      <c r="B730" s="23" t="s">
        <v>248</v>
      </c>
      <c r="C730" s="31" t="s">
        <v>1217</v>
      </c>
      <c r="D730" s="34">
        <v>39121</v>
      </c>
      <c r="E730" s="31" t="s">
        <v>542</v>
      </c>
      <c r="F730" s="250">
        <v>1062</v>
      </c>
      <c r="G730" s="143">
        <v>40878</v>
      </c>
      <c r="H730" s="251">
        <v>0</v>
      </c>
      <c r="I730" s="45">
        <v>0</v>
      </c>
      <c r="J730" s="45">
        <v>3150</v>
      </c>
      <c r="K730" s="31" t="s">
        <v>543</v>
      </c>
    </row>
    <row r="731" spans="1:11" ht="45">
      <c r="A731" s="30">
        <v>704</v>
      </c>
      <c r="B731" s="23" t="s">
        <v>248</v>
      </c>
      <c r="C731" s="31" t="s">
        <v>1218</v>
      </c>
      <c r="D731" s="34">
        <v>39121</v>
      </c>
      <c r="E731" s="31" t="s">
        <v>542</v>
      </c>
      <c r="F731" s="250">
        <v>1062</v>
      </c>
      <c r="G731" s="143">
        <v>40878</v>
      </c>
      <c r="H731" s="251">
        <v>0</v>
      </c>
      <c r="I731" s="45">
        <v>0</v>
      </c>
      <c r="J731" s="45">
        <v>3150</v>
      </c>
      <c r="K731" s="31" t="s">
        <v>543</v>
      </c>
    </row>
    <row r="732" spans="1:11" ht="45">
      <c r="A732" s="30">
        <v>705</v>
      </c>
      <c r="B732" s="23" t="s">
        <v>248</v>
      </c>
      <c r="C732" s="31" t="s">
        <v>1219</v>
      </c>
      <c r="D732" s="34">
        <v>39121</v>
      </c>
      <c r="E732" s="31" t="s">
        <v>542</v>
      </c>
      <c r="F732" s="250">
        <v>1062</v>
      </c>
      <c r="G732" s="143">
        <v>40878</v>
      </c>
      <c r="H732" s="251">
        <v>0</v>
      </c>
      <c r="I732" s="45">
        <v>0</v>
      </c>
      <c r="J732" s="45">
        <v>3150</v>
      </c>
      <c r="K732" s="31" t="s">
        <v>543</v>
      </c>
    </row>
    <row r="733" spans="1:11" ht="45">
      <c r="A733" s="30">
        <v>706</v>
      </c>
      <c r="B733" s="23" t="s">
        <v>248</v>
      </c>
      <c r="C733" s="31" t="s">
        <v>1220</v>
      </c>
      <c r="D733" s="34">
        <v>39121</v>
      </c>
      <c r="E733" s="31" t="s">
        <v>542</v>
      </c>
      <c r="F733" s="250">
        <v>1062</v>
      </c>
      <c r="G733" s="143">
        <v>40878</v>
      </c>
      <c r="H733" s="251">
        <v>0</v>
      </c>
      <c r="I733" s="45">
        <v>0</v>
      </c>
      <c r="J733" s="45">
        <v>3150</v>
      </c>
      <c r="K733" s="31" t="s">
        <v>543</v>
      </c>
    </row>
    <row r="734" spans="1:11" ht="45">
      <c r="A734" s="30">
        <v>707</v>
      </c>
      <c r="B734" s="23" t="s">
        <v>248</v>
      </c>
      <c r="C734" s="31" t="s">
        <v>1087</v>
      </c>
      <c r="D734" s="34">
        <v>39121</v>
      </c>
      <c r="E734" s="31" t="s">
        <v>478</v>
      </c>
      <c r="F734" s="250">
        <v>178</v>
      </c>
      <c r="G734" s="143">
        <v>40982</v>
      </c>
      <c r="H734" s="251">
        <v>0</v>
      </c>
      <c r="I734" s="45">
        <v>0</v>
      </c>
      <c r="J734" s="45">
        <v>3150</v>
      </c>
      <c r="K734" s="31" t="s">
        <v>479</v>
      </c>
    </row>
    <row r="735" spans="1:11" ht="45">
      <c r="A735" s="30">
        <v>708</v>
      </c>
      <c r="B735" s="23" t="s">
        <v>248</v>
      </c>
      <c r="C735" s="31" t="s">
        <v>1221</v>
      </c>
      <c r="D735" s="34">
        <v>39121</v>
      </c>
      <c r="E735" s="31" t="s">
        <v>542</v>
      </c>
      <c r="F735" s="250">
        <v>1062</v>
      </c>
      <c r="G735" s="143">
        <v>40878</v>
      </c>
      <c r="H735" s="251">
        <v>0</v>
      </c>
      <c r="I735" s="45">
        <v>0</v>
      </c>
      <c r="J735" s="45">
        <v>3150</v>
      </c>
      <c r="K735" s="31" t="s">
        <v>543</v>
      </c>
    </row>
    <row r="736" spans="1:11" ht="45">
      <c r="A736" s="30">
        <v>709</v>
      </c>
      <c r="B736" s="23" t="s">
        <v>248</v>
      </c>
      <c r="C736" s="31" t="s">
        <v>1222</v>
      </c>
      <c r="D736" s="34">
        <v>39121</v>
      </c>
      <c r="E736" s="31" t="s">
        <v>542</v>
      </c>
      <c r="F736" s="250">
        <v>1062</v>
      </c>
      <c r="G736" s="143">
        <v>40878</v>
      </c>
      <c r="H736" s="251">
        <v>0</v>
      </c>
      <c r="I736" s="45">
        <v>0</v>
      </c>
      <c r="J736" s="45">
        <v>3150</v>
      </c>
      <c r="K736" s="31" t="s">
        <v>543</v>
      </c>
    </row>
    <row r="737" spans="1:11" ht="45">
      <c r="A737" s="30">
        <v>710</v>
      </c>
      <c r="B737" s="23" t="s">
        <v>248</v>
      </c>
      <c r="C737" s="31" t="s">
        <v>1088</v>
      </c>
      <c r="D737" s="34">
        <v>39121</v>
      </c>
      <c r="E737" s="31" t="s">
        <v>478</v>
      </c>
      <c r="F737" s="250">
        <v>1062</v>
      </c>
      <c r="G737" s="143">
        <v>40878</v>
      </c>
      <c r="H737" s="251">
        <v>0</v>
      </c>
      <c r="I737" s="45">
        <v>0</v>
      </c>
      <c r="J737" s="45">
        <v>3150</v>
      </c>
      <c r="K737" s="31" t="s">
        <v>479</v>
      </c>
    </row>
    <row r="738" spans="1:11" ht="45">
      <c r="A738" s="30">
        <v>711</v>
      </c>
      <c r="B738" s="23" t="s">
        <v>248</v>
      </c>
      <c r="C738" s="31" t="s">
        <v>1089</v>
      </c>
      <c r="D738" s="34">
        <v>39121</v>
      </c>
      <c r="E738" s="31" t="s">
        <v>478</v>
      </c>
      <c r="F738" s="250">
        <v>1062</v>
      </c>
      <c r="G738" s="143">
        <v>40878</v>
      </c>
      <c r="H738" s="251">
        <v>0</v>
      </c>
      <c r="I738" s="45">
        <v>0</v>
      </c>
      <c r="J738" s="45">
        <v>3150</v>
      </c>
      <c r="K738" s="31" t="s">
        <v>479</v>
      </c>
    </row>
    <row r="739" spans="1:11" ht="45">
      <c r="A739" s="30">
        <v>712</v>
      </c>
      <c r="B739" s="23" t="s">
        <v>248</v>
      </c>
      <c r="C739" s="31" t="s">
        <v>1090</v>
      </c>
      <c r="D739" s="34">
        <v>39121</v>
      </c>
      <c r="E739" s="31" t="s">
        <v>478</v>
      </c>
      <c r="F739" s="250">
        <v>1062</v>
      </c>
      <c r="G739" s="143">
        <v>40878</v>
      </c>
      <c r="H739" s="251">
        <v>0</v>
      </c>
      <c r="I739" s="45">
        <v>0</v>
      </c>
      <c r="J739" s="45">
        <v>3150</v>
      </c>
      <c r="K739" s="31" t="s">
        <v>479</v>
      </c>
    </row>
    <row r="740" spans="1:11" ht="45">
      <c r="A740" s="30">
        <v>713</v>
      </c>
      <c r="B740" s="23" t="s">
        <v>248</v>
      </c>
      <c r="C740" s="31" t="s">
        <v>1091</v>
      </c>
      <c r="D740" s="34">
        <v>39121</v>
      </c>
      <c r="E740" s="31" t="s">
        <v>478</v>
      </c>
      <c r="F740" s="250">
        <v>1062</v>
      </c>
      <c r="G740" s="143">
        <v>40878</v>
      </c>
      <c r="H740" s="251">
        <v>0</v>
      </c>
      <c r="I740" s="45">
        <v>0</v>
      </c>
      <c r="J740" s="45">
        <v>3150</v>
      </c>
      <c r="K740" s="31" t="s">
        <v>479</v>
      </c>
    </row>
    <row r="741" spans="1:11" ht="45">
      <c r="A741" s="30">
        <v>714</v>
      </c>
      <c r="B741" s="22" t="s">
        <v>248</v>
      </c>
      <c r="C741" s="30" t="s">
        <v>834</v>
      </c>
      <c r="D741" s="32">
        <v>39121</v>
      </c>
      <c r="E741" s="30" t="s">
        <v>451</v>
      </c>
      <c r="F741" s="250">
        <v>1062</v>
      </c>
      <c r="G741" s="143">
        <v>40878</v>
      </c>
      <c r="H741" s="253">
        <v>0</v>
      </c>
      <c r="I741" s="46">
        <v>0</v>
      </c>
      <c r="J741" s="46">
        <v>3150</v>
      </c>
      <c r="K741" s="33" t="s">
        <v>452</v>
      </c>
    </row>
    <row r="742" spans="1:11" ht="45">
      <c r="A742" s="30">
        <v>715</v>
      </c>
      <c r="B742" s="22" t="s">
        <v>248</v>
      </c>
      <c r="C742" s="30" t="s">
        <v>835</v>
      </c>
      <c r="D742" s="32">
        <v>39121</v>
      </c>
      <c r="E742" s="30" t="s">
        <v>451</v>
      </c>
      <c r="F742" s="250">
        <v>1062</v>
      </c>
      <c r="G742" s="143">
        <v>40878</v>
      </c>
      <c r="H742" s="253">
        <v>0</v>
      </c>
      <c r="I742" s="46">
        <v>0</v>
      </c>
      <c r="J742" s="46">
        <v>3150</v>
      </c>
      <c r="K742" s="33" t="s">
        <v>452</v>
      </c>
    </row>
    <row r="743" spans="1:11" ht="45">
      <c r="A743" s="30">
        <v>716</v>
      </c>
      <c r="B743" s="22" t="s">
        <v>248</v>
      </c>
      <c r="C743" s="30" t="s">
        <v>836</v>
      </c>
      <c r="D743" s="32">
        <v>39121</v>
      </c>
      <c r="E743" s="30" t="s">
        <v>451</v>
      </c>
      <c r="F743" s="250">
        <v>1062</v>
      </c>
      <c r="G743" s="143">
        <v>40878</v>
      </c>
      <c r="H743" s="253">
        <v>0</v>
      </c>
      <c r="I743" s="46">
        <v>0</v>
      </c>
      <c r="J743" s="46">
        <v>3150</v>
      </c>
      <c r="K743" s="33" t="s">
        <v>452</v>
      </c>
    </row>
    <row r="744" spans="1:11" ht="45">
      <c r="A744" s="30">
        <v>717</v>
      </c>
      <c r="B744" s="22" t="s">
        <v>248</v>
      </c>
      <c r="C744" s="30" t="s">
        <v>837</v>
      </c>
      <c r="D744" s="32">
        <v>39121</v>
      </c>
      <c r="E744" s="30" t="s">
        <v>451</v>
      </c>
      <c r="F744" s="250">
        <v>1062</v>
      </c>
      <c r="G744" s="143">
        <v>40878</v>
      </c>
      <c r="H744" s="253">
        <v>0</v>
      </c>
      <c r="I744" s="46">
        <v>0</v>
      </c>
      <c r="J744" s="46">
        <v>3150</v>
      </c>
      <c r="K744" s="33" t="s">
        <v>452</v>
      </c>
    </row>
    <row r="745" spans="1:11" ht="45">
      <c r="A745" s="30">
        <v>718</v>
      </c>
      <c r="B745" s="22" t="s">
        <v>248</v>
      </c>
      <c r="C745" s="30" t="s">
        <v>838</v>
      </c>
      <c r="D745" s="32">
        <v>39121</v>
      </c>
      <c r="E745" s="30" t="s">
        <v>451</v>
      </c>
      <c r="F745" s="250">
        <v>1062</v>
      </c>
      <c r="G745" s="143">
        <v>40878</v>
      </c>
      <c r="H745" s="253">
        <v>0</v>
      </c>
      <c r="I745" s="46">
        <v>0</v>
      </c>
      <c r="J745" s="46">
        <v>3150</v>
      </c>
      <c r="K745" s="33" t="s">
        <v>452</v>
      </c>
    </row>
    <row r="746" spans="1:11" ht="45">
      <c r="A746" s="30">
        <v>719</v>
      </c>
      <c r="B746" s="23" t="s">
        <v>248</v>
      </c>
      <c r="C746" s="31" t="s">
        <v>1092</v>
      </c>
      <c r="D746" s="34">
        <v>39121</v>
      </c>
      <c r="E746" s="31" t="s">
        <v>478</v>
      </c>
      <c r="F746" s="250">
        <v>1062</v>
      </c>
      <c r="G746" s="143">
        <v>40878</v>
      </c>
      <c r="H746" s="251">
        <v>0</v>
      </c>
      <c r="I746" s="45">
        <v>0</v>
      </c>
      <c r="J746" s="45">
        <v>3150</v>
      </c>
      <c r="K746" s="31" t="s">
        <v>479</v>
      </c>
    </row>
    <row r="747" spans="1:11" ht="45">
      <c r="A747" s="30">
        <v>720</v>
      </c>
      <c r="B747" s="22" t="s">
        <v>248</v>
      </c>
      <c r="C747" s="30" t="s">
        <v>839</v>
      </c>
      <c r="D747" s="32">
        <v>39121</v>
      </c>
      <c r="E747" s="30" t="s">
        <v>451</v>
      </c>
      <c r="F747" s="250">
        <v>1062</v>
      </c>
      <c r="G747" s="143">
        <v>40878</v>
      </c>
      <c r="H747" s="253">
        <v>0</v>
      </c>
      <c r="I747" s="46">
        <v>0</v>
      </c>
      <c r="J747" s="46">
        <v>3150</v>
      </c>
      <c r="K747" s="33" t="s">
        <v>452</v>
      </c>
    </row>
    <row r="748" spans="1:11" ht="45">
      <c r="A748" s="30">
        <v>721</v>
      </c>
      <c r="B748" s="22" t="s">
        <v>248</v>
      </c>
      <c r="C748" s="30" t="s">
        <v>840</v>
      </c>
      <c r="D748" s="32">
        <v>39121</v>
      </c>
      <c r="E748" s="30" t="s">
        <v>451</v>
      </c>
      <c r="F748" s="250">
        <v>1062</v>
      </c>
      <c r="G748" s="143">
        <v>40878</v>
      </c>
      <c r="H748" s="253">
        <v>0</v>
      </c>
      <c r="I748" s="46">
        <v>0</v>
      </c>
      <c r="J748" s="46">
        <v>3150</v>
      </c>
      <c r="K748" s="33" t="s">
        <v>452</v>
      </c>
    </row>
    <row r="749" spans="1:11" ht="45">
      <c r="A749" s="30">
        <v>722</v>
      </c>
      <c r="B749" s="23" t="s">
        <v>248</v>
      </c>
      <c r="C749" s="31" t="s">
        <v>1093</v>
      </c>
      <c r="D749" s="34">
        <v>39121</v>
      </c>
      <c r="E749" s="31" t="s">
        <v>451</v>
      </c>
      <c r="F749" s="250">
        <v>1062</v>
      </c>
      <c r="G749" s="143">
        <v>40878</v>
      </c>
      <c r="H749" s="251">
        <v>0</v>
      </c>
      <c r="I749" s="45">
        <v>0</v>
      </c>
      <c r="J749" s="45">
        <v>3150</v>
      </c>
      <c r="K749" s="31" t="s">
        <v>479</v>
      </c>
    </row>
    <row r="750" spans="1:11" ht="45">
      <c r="A750" s="30">
        <v>723</v>
      </c>
      <c r="B750" s="22" t="s">
        <v>248</v>
      </c>
      <c r="C750" s="30" t="s">
        <v>841</v>
      </c>
      <c r="D750" s="32">
        <v>39121</v>
      </c>
      <c r="E750" s="30" t="s">
        <v>451</v>
      </c>
      <c r="F750" s="250">
        <v>1062</v>
      </c>
      <c r="G750" s="143">
        <v>40878</v>
      </c>
      <c r="H750" s="253">
        <v>0</v>
      </c>
      <c r="I750" s="46">
        <v>0</v>
      </c>
      <c r="J750" s="46">
        <v>3150</v>
      </c>
      <c r="K750" s="33" t="s">
        <v>452</v>
      </c>
    </row>
    <row r="751" spans="1:11" ht="45">
      <c r="A751" s="30">
        <v>724</v>
      </c>
      <c r="B751" s="23" t="s">
        <v>248</v>
      </c>
      <c r="C751" s="31" t="s">
        <v>1094</v>
      </c>
      <c r="D751" s="34">
        <v>39121</v>
      </c>
      <c r="E751" s="31" t="s">
        <v>451</v>
      </c>
      <c r="F751" s="250">
        <v>1062</v>
      </c>
      <c r="G751" s="143">
        <v>40878</v>
      </c>
      <c r="H751" s="251">
        <v>0</v>
      </c>
      <c r="I751" s="45">
        <v>0</v>
      </c>
      <c r="J751" s="45">
        <v>3150</v>
      </c>
      <c r="K751" s="31" t="s">
        <v>479</v>
      </c>
    </row>
    <row r="752" spans="1:11" ht="45">
      <c r="A752" s="30">
        <v>725</v>
      </c>
      <c r="B752" s="22" t="s">
        <v>248</v>
      </c>
      <c r="C752" s="30" t="s">
        <v>842</v>
      </c>
      <c r="D752" s="32">
        <v>39121</v>
      </c>
      <c r="E752" s="30" t="s">
        <v>451</v>
      </c>
      <c r="F752" s="250">
        <v>1062</v>
      </c>
      <c r="G752" s="143">
        <v>40878</v>
      </c>
      <c r="H752" s="253">
        <v>0</v>
      </c>
      <c r="I752" s="46">
        <v>0</v>
      </c>
      <c r="J752" s="46">
        <v>3150</v>
      </c>
      <c r="K752" s="33" t="s">
        <v>452</v>
      </c>
    </row>
    <row r="753" spans="1:11" ht="45">
      <c r="A753" s="30">
        <v>726</v>
      </c>
      <c r="B753" s="22" t="s">
        <v>248</v>
      </c>
      <c r="C753" s="30" t="s">
        <v>843</v>
      </c>
      <c r="D753" s="32">
        <v>39121</v>
      </c>
      <c r="E753" s="30" t="s">
        <v>451</v>
      </c>
      <c r="F753" s="250">
        <v>1062</v>
      </c>
      <c r="G753" s="143">
        <v>40878</v>
      </c>
      <c r="H753" s="253">
        <v>0</v>
      </c>
      <c r="I753" s="46">
        <v>0</v>
      </c>
      <c r="J753" s="46">
        <v>3150</v>
      </c>
      <c r="K753" s="33" t="s">
        <v>452</v>
      </c>
    </row>
    <row r="754" spans="1:11" ht="45">
      <c r="A754" s="30">
        <v>727</v>
      </c>
      <c r="B754" s="23" t="s">
        <v>248</v>
      </c>
      <c r="C754" s="31" t="s">
        <v>1095</v>
      </c>
      <c r="D754" s="34">
        <v>39121</v>
      </c>
      <c r="E754" s="31" t="s">
        <v>451</v>
      </c>
      <c r="F754" s="250">
        <v>1062</v>
      </c>
      <c r="G754" s="143">
        <v>40878</v>
      </c>
      <c r="H754" s="251">
        <v>0</v>
      </c>
      <c r="I754" s="45">
        <v>0</v>
      </c>
      <c r="J754" s="45">
        <v>3150</v>
      </c>
      <c r="K754" s="31" t="s">
        <v>479</v>
      </c>
    </row>
    <row r="755" spans="1:11" ht="45">
      <c r="A755" s="30">
        <v>728</v>
      </c>
      <c r="B755" s="22" t="s">
        <v>248</v>
      </c>
      <c r="C755" s="30" t="s">
        <v>844</v>
      </c>
      <c r="D755" s="32">
        <v>39121</v>
      </c>
      <c r="E755" s="30" t="s">
        <v>451</v>
      </c>
      <c r="F755" s="250">
        <v>1062</v>
      </c>
      <c r="G755" s="143">
        <v>40878</v>
      </c>
      <c r="H755" s="253">
        <v>0</v>
      </c>
      <c r="I755" s="46">
        <v>0</v>
      </c>
      <c r="J755" s="46">
        <v>3150</v>
      </c>
      <c r="K755" s="33" t="s">
        <v>452</v>
      </c>
    </row>
    <row r="756" spans="1:11" ht="45">
      <c r="A756" s="30">
        <v>729</v>
      </c>
      <c r="B756" s="23" t="s">
        <v>248</v>
      </c>
      <c r="C756" s="31" t="s">
        <v>968</v>
      </c>
      <c r="D756" s="34">
        <v>40336</v>
      </c>
      <c r="E756" s="31" t="s">
        <v>475</v>
      </c>
      <c r="F756" s="250">
        <v>1062</v>
      </c>
      <c r="G756" s="143">
        <v>40878</v>
      </c>
      <c r="H756" s="251">
        <v>0</v>
      </c>
      <c r="I756" s="45">
        <v>0</v>
      </c>
      <c r="J756" s="45">
        <v>3150</v>
      </c>
      <c r="K756" s="31" t="s">
        <v>476</v>
      </c>
    </row>
    <row r="757" spans="1:11" ht="45">
      <c r="A757" s="30">
        <v>730</v>
      </c>
      <c r="B757" s="23" t="s">
        <v>248</v>
      </c>
      <c r="C757" s="31" t="s">
        <v>969</v>
      </c>
      <c r="D757" s="34">
        <v>40336</v>
      </c>
      <c r="E757" s="31" t="s">
        <v>475</v>
      </c>
      <c r="F757" s="250">
        <v>1062</v>
      </c>
      <c r="G757" s="143">
        <v>40878</v>
      </c>
      <c r="H757" s="251">
        <v>0</v>
      </c>
      <c r="I757" s="45">
        <v>0</v>
      </c>
      <c r="J757" s="45">
        <v>3150</v>
      </c>
      <c r="K757" s="31" t="s">
        <v>476</v>
      </c>
    </row>
    <row r="758" spans="1:11" ht="45">
      <c r="A758" s="30">
        <v>731</v>
      </c>
      <c r="B758" s="23" t="s">
        <v>248</v>
      </c>
      <c r="C758" s="31" t="s">
        <v>970</v>
      </c>
      <c r="D758" s="34">
        <v>40336</v>
      </c>
      <c r="E758" s="31" t="s">
        <v>475</v>
      </c>
      <c r="F758" s="250">
        <v>1062</v>
      </c>
      <c r="G758" s="143">
        <v>40878</v>
      </c>
      <c r="H758" s="251">
        <v>0</v>
      </c>
      <c r="I758" s="45">
        <v>0</v>
      </c>
      <c r="J758" s="45">
        <v>3150</v>
      </c>
      <c r="K758" s="31" t="s">
        <v>476</v>
      </c>
    </row>
    <row r="759" spans="1:11" ht="45">
      <c r="A759" s="30">
        <v>732</v>
      </c>
      <c r="B759" s="23" t="s">
        <v>248</v>
      </c>
      <c r="C759" s="31" t="s">
        <v>971</v>
      </c>
      <c r="D759" s="34">
        <v>40336</v>
      </c>
      <c r="E759" s="31" t="s">
        <v>475</v>
      </c>
      <c r="F759" s="250">
        <v>1062</v>
      </c>
      <c r="G759" s="143">
        <v>40878</v>
      </c>
      <c r="H759" s="251">
        <v>0</v>
      </c>
      <c r="I759" s="45">
        <v>0</v>
      </c>
      <c r="J759" s="45">
        <v>3150</v>
      </c>
      <c r="K759" s="31" t="s">
        <v>476</v>
      </c>
    </row>
    <row r="760" spans="1:11" ht="45">
      <c r="A760" s="30">
        <v>733</v>
      </c>
      <c r="B760" s="23" t="s">
        <v>248</v>
      </c>
      <c r="C760" s="31" t="s">
        <v>972</v>
      </c>
      <c r="D760" s="34">
        <v>40336</v>
      </c>
      <c r="E760" s="31" t="s">
        <v>475</v>
      </c>
      <c r="F760" s="250">
        <v>1062</v>
      </c>
      <c r="G760" s="143">
        <v>40878</v>
      </c>
      <c r="H760" s="251">
        <v>0</v>
      </c>
      <c r="I760" s="45">
        <v>0</v>
      </c>
      <c r="J760" s="45">
        <v>3150</v>
      </c>
      <c r="K760" s="31" t="s">
        <v>476</v>
      </c>
    </row>
    <row r="761" spans="1:11" ht="45">
      <c r="A761" s="30">
        <v>734</v>
      </c>
      <c r="B761" s="23" t="s">
        <v>248</v>
      </c>
      <c r="C761" s="31" t="s">
        <v>973</v>
      </c>
      <c r="D761" s="34">
        <v>40331</v>
      </c>
      <c r="E761" s="31" t="s">
        <v>475</v>
      </c>
      <c r="F761" s="250">
        <v>1062</v>
      </c>
      <c r="G761" s="143">
        <v>40878</v>
      </c>
      <c r="H761" s="251">
        <v>0</v>
      </c>
      <c r="I761" s="45">
        <v>0</v>
      </c>
      <c r="J761" s="45">
        <v>3150</v>
      </c>
      <c r="K761" s="31" t="s">
        <v>476</v>
      </c>
    </row>
    <row r="762" spans="1:11" ht="45">
      <c r="A762" s="30">
        <v>735</v>
      </c>
      <c r="B762" s="23" t="s">
        <v>248</v>
      </c>
      <c r="C762" s="31" t="s">
        <v>974</v>
      </c>
      <c r="D762" s="34">
        <v>40335</v>
      </c>
      <c r="E762" s="31" t="s">
        <v>475</v>
      </c>
      <c r="F762" s="250">
        <v>1062</v>
      </c>
      <c r="G762" s="143">
        <v>40878</v>
      </c>
      <c r="H762" s="251">
        <v>0</v>
      </c>
      <c r="I762" s="45">
        <v>0</v>
      </c>
      <c r="J762" s="45">
        <v>3150</v>
      </c>
      <c r="K762" s="31" t="s">
        <v>476</v>
      </c>
    </row>
    <row r="763" spans="1:11" ht="45">
      <c r="A763" s="30">
        <v>736</v>
      </c>
      <c r="B763" s="23" t="s">
        <v>248</v>
      </c>
      <c r="C763" s="31" t="s">
        <v>975</v>
      </c>
      <c r="D763" s="34">
        <v>40337</v>
      </c>
      <c r="E763" s="31" t="s">
        <v>475</v>
      </c>
      <c r="F763" s="250">
        <v>1062</v>
      </c>
      <c r="G763" s="143">
        <v>40878</v>
      </c>
      <c r="H763" s="251">
        <v>0</v>
      </c>
      <c r="I763" s="45">
        <v>0</v>
      </c>
      <c r="J763" s="45">
        <v>3150</v>
      </c>
      <c r="K763" s="31" t="s">
        <v>476</v>
      </c>
    </row>
    <row r="764" spans="1:11" ht="45">
      <c r="A764" s="30">
        <v>737</v>
      </c>
      <c r="B764" s="23" t="s">
        <v>248</v>
      </c>
      <c r="C764" s="31" t="s">
        <v>976</v>
      </c>
      <c r="D764" s="34">
        <v>40336</v>
      </c>
      <c r="E764" s="31" t="s">
        <v>475</v>
      </c>
      <c r="F764" s="250">
        <v>1062</v>
      </c>
      <c r="G764" s="143">
        <v>40878</v>
      </c>
      <c r="H764" s="251">
        <v>0</v>
      </c>
      <c r="I764" s="45">
        <v>0</v>
      </c>
      <c r="J764" s="45">
        <v>3150</v>
      </c>
      <c r="K764" s="31" t="s">
        <v>476</v>
      </c>
    </row>
    <row r="765" spans="1:11" ht="45">
      <c r="A765" s="30">
        <v>738</v>
      </c>
      <c r="B765" s="23" t="s">
        <v>248</v>
      </c>
      <c r="C765" s="31" t="s">
        <v>977</v>
      </c>
      <c r="D765" s="34">
        <v>40336</v>
      </c>
      <c r="E765" s="31" t="s">
        <v>475</v>
      </c>
      <c r="F765" s="250">
        <v>1062</v>
      </c>
      <c r="G765" s="143">
        <v>40878</v>
      </c>
      <c r="H765" s="251">
        <v>0</v>
      </c>
      <c r="I765" s="45">
        <v>0</v>
      </c>
      <c r="J765" s="45">
        <v>3150</v>
      </c>
      <c r="K765" s="31" t="s">
        <v>476</v>
      </c>
    </row>
    <row r="766" spans="1:11" ht="45">
      <c r="A766" s="30">
        <v>739</v>
      </c>
      <c r="B766" s="23" t="s">
        <v>248</v>
      </c>
      <c r="C766" s="31" t="s">
        <v>978</v>
      </c>
      <c r="D766" s="34">
        <v>40336</v>
      </c>
      <c r="E766" s="31" t="s">
        <v>475</v>
      </c>
      <c r="F766" s="250">
        <v>1062</v>
      </c>
      <c r="G766" s="143">
        <v>40878</v>
      </c>
      <c r="H766" s="251">
        <v>0</v>
      </c>
      <c r="I766" s="45">
        <v>0</v>
      </c>
      <c r="J766" s="45">
        <v>3150</v>
      </c>
      <c r="K766" s="31" t="s">
        <v>476</v>
      </c>
    </row>
    <row r="767" spans="1:11" ht="45">
      <c r="A767" s="30">
        <v>740</v>
      </c>
      <c r="B767" s="23" t="s">
        <v>248</v>
      </c>
      <c r="C767" s="31" t="s">
        <v>979</v>
      </c>
      <c r="D767" s="34">
        <v>40336</v>
      </c>
      <c r="E767" s="31" t="s">
        <v>475</v>
      </c>
      <c r="F767" s="250">
        <v>1062</v>
      </c>
      <c r="G767" s="143">
        <v>40878</v>
      </c>
      <c r="H767" s="251">
        <v>0</v>
      </c>
      <c r="I767" s="45">
        <v>0</v>
      </c>
      <c r="J767" s="45">
        <v>3150</v>
      </c>
      <c r="K767" s="31" t="s">
        <v>476</v>
      </c>
    </row>
    <row r="768" spans="1:11" ht="45">
      <c r="A768" s="30">
        <v>741</v>
      </c>
      <c r="B768" s="23" t="s">
        <v>248</v>
      </c>
      <c r="C768" s="31" t="s">
        <v>980</v>
      </c>
      <c r="D768" s="34">
        <v>40336</v>
      </c>
      <c r="E768" s="31" t="s">
        <v>475</v>
      </c>
      <c r="F768" s="250">
        <v>1062</v>
      </c>
      <c r="G768" s="143">
        <v>40878</v>
      </c>
      <c r="H768" s="251">
        <v>0</v>
      </c>
      <c r="I768" s="45">
        <v>0</v>
      </c>
      <c r="J768" s="45">
        <v>3150</v>
      </c>
      <c r="K768" s="31" t="s">
        <v>476</v>
      </c>
    </row>
    <row r="769" spans="1:11" ht="45">
      <c r="A769" s="30">
        <v>742</v>
      </c>
      <c r="B769" s="23" t="s">
        <v>248</v>
      </c>
      <c r="C769" s="31" t="s">
        <v>981</v>
      </c>
      <c r="D769" s="34">
        <v>40336</v>
      </c>
      <c r="E769" s="31" t="s">
        <v>475</v>
      </c>
      <c r="F769" s="250">
        <v>1062</v>
      </c>
      <c r="G769" s="143">
        <v>40878</v>
      </c>
      <c r="H769" s="251">
        <v>0</v>
      </c>
      <c r="I769" s="45">
        <v>0</v>
      </c>
      <c r="J769" s="45">
        <v>3150</v>
      </c>
      <c r="K769" s="31" t="s">
        <v>476</v>
      </c>
    </row>
    <row r="770" spans="1:11" ht="45">
      <c r="A770" s="30">
        <v>743</v>
      </c>
      <c r="B770" s="23" t="s">
        <v>248</v>
      </c>
      <c r="C770" s="31" t="s">
        <v>982</v>
      </c>
      <c r="D770" s="34">
        <v>40336</v>
      </c>
      <c r="E770" s="31" t="s">
        <v>475</v>
      </c>
      <c r="F770" s="250">
        <v>1062</v>
      </c>
      <c r="G770" s="143">
        <v>40878</v>
      </c>
      <c r="H770" s="251">
        <v>0</v>
      </c>
      <c r="I770" s="45">
        <v>0</v>
      </c>
      <c r="J770" s="45">
        <v>3150</v>
      </c>
      <c r="K770" s="31" t="s">
        <v>476</v>
      </c>
    </row>
    <row r="771" spans="1:11" ht="45">
      <c r="A771" s="30">
        <v>744</v>
      </c>
      <c r="B771" s="23" t="s">
        <v>248</v>
      </c>
      <c r="C771" s="31" t="s">
        <v>1446</v>
      </c>
      <c r="D771" s="34">
        <v>39601</v>
      </c>
      <c r="E771" s="31" t="s">
        <v>465</v>
      </c>
      <c r="F771" s="250">
        <v>1062</v>
      </c>
      <c r="G771" s="143">
        <v>40878</v>
      </c>
      <c r="H771" s="251">
        <v>0</v>
      </c>
      <c r="I771" s="45">
        <v>0</v>
      </c>
      <c r="J771" s="45">
        <v>3150</v>
      </c>
      <c r="K771" s="31" t="s">
        <v>466</v>
      </c>
    </row>
    <row r="772" spans="1:11" ht="45">
      <c r="A772" s="30">
        <v>745</v>
      </c>
      <c r="B772" s="23" t="s">
        <v>248</v>
      </c>
      <c r="C772" s="31" t="s">
        <v>1447</v>
      </c>
      <c r="D772" s="34">
        <v>39601</v>
      </c>
      <c r="E772" s="31" t="s">
        <v>465</v>
      </c>
      <c r="F772" s="250">
        <v>1062</v>
      </c>
      <c r="G772" s="143">
        <v>40878</v>
      </c>
      <c r="H772" s="251">
        <v>0</v>
      </c>
      <c r="I772" s="45">
        <v>0</v>
      </c>
      <c r="J772" s="45">
        <v>3150</v>
      </c>
      <c r="K772" s="31" t="s">
        <v>466</v>
      </c>
    </row>
    <row r="773" spans="1:11" ht="45">
      <c r="A773" s="30">
        <v>746</v>
      </c>
      <c r="B773" s="23" t="s">
        <v>248</v>
      </c>
      <c r="C773" s="31" t="s">
        <v>1329</v>
      </c>
      <c r="D773" s="34">
        <v>39601</v>
      </c>
      <c r="E773" s="31" t="s">
        <v>446</v>
      </c>
      <c r="F773" s="250">
        <v>1062</v>
      </c>
      <c r="G773" s="143">
        <v>40878</v>
      </c>
      <c r="H773" s="251">
        <v>0</v>
      </c>
      <c r="I773" s="45">
        <v>0</v>
      </c>
      <c r="J773" s="45">
        <v>3150</v>
      </c>
      <c r="K773" s="31" t="s">
        <v>447</v>
      </c>
    </row>
    <row r="774" spans="1:11" ht="45">
      <c r="A774" s="30">
        <v>747</v>
      </c>
      <c r="B774" s="23" t="s">
        <v>248</v>
      </c>
      <c r="C774" s="31" t="s">
        <v>983</v>
      </c>
      <c r="D774" s="34">
        <v>39601</v>
      </c>
      <c r="E774" s="31" t="s">
        <v>475</v>
      </c>
      <c r="F774" s="250">
        <v>9</v>
      </c>
      <c r="G774" s="143">
        <v>40925</v>
      </c>
      <c r="H774" s="251">
        <v>0</v>
      </c>
      <c r="I774" s="45">
        <v>0</v>
      </c>
      <c r="J774" s="45">
        <v>3150</v>
      </c>
      <c r="K774" s="31" t="s">
        <v>476</v>
      </c>
    </row>
    <row r="775" spans="1:11" ht="45">
      <c r="A775" s="30">
        <v>748</v>
      </c>
      <c r="B775" s="23" t="s">
        <v>248</v>
      </c>
      <c r="C775" s="31" t="s">
        <v>984</v>
      </c>
      <c r="D775" s="34">
        <v>39601</v>
      </c>
      <c r="E775" s="31" t="s">
        <v>475</v>
      </c>
      <c r="F775" s="250">
        <v>1062</v>
      </c>
      <c r="G775" s="143">
        <v>40878</v>
      </c>
      <c r="H775" s="251">
        <v>0</v>
      </c>
      <c r="I775" s="45">
        <v>0</v>
      </c>
      <c r="J775" s="45">
        <v>3150</v>
      </c>
      <c r="K775" s="31" t="s">
        <v>476</v>
      </c>
    </row>
    <row r="776" spans="1:11" ht="45">
      <c r="A776" s="30">
        <v>749</v>
      </c>
      <c r="B776" s="23" t="s">
        <v>248</v>
      </c>
      <c r="C776" s="31" t="s">
        <v>985</v>
      </c>
      <c r="D776" s="34">
        <v>39601</v>
      </c>
      <c r="E776" s="31" t="s">
        <v>475</v>
      </c>
      <c r="F776" s="250">
        <v>1062</v>
      </c>
      <c r="G776" s="143">
        <v>40878</v>
      </c>
      <c r="H776" s="251">
        <v>0</v>
      </c>
      <c r="I776" s="45">
        <v>0</v>
      </c>
      <c r="J776" s="45">
        <v>3150</v>
      </c>
      <c r="K776" s="31" t="s">
        <v>476</v>
      </c>
    </row>
    <row r="777" spans="1:11" ht="45">
      <c r="A777" s="30">
        <v>750</v>
      </c>
      <c r="B777" s="23" t="s">
        <v>248</v>
      </c>
      <c r="C777" s="31" t="s">
        <v>986</v>
      </c>
      <c r="D777" s="34">
        <v>39601</v>
      </c>
      <c r="E777" s="31" t="s">
        <v>475</v>
      </c>
      <c r="F777" s="250">
        <v>1062</v>
      </c>
      <c r="G777" s="143">
        <v>40878</v>
      </c>
      <c r="H777" s="251">
        <v>0</v>
      </c>
      <c r="I777" s="45">
        <v>0</v>
      </c>
      <c r="J777" s="45">
        <v>3150</v>
      </c>
      <c r="K777" s="31" t="s">
        <v>476</v>
      </c>
    </row>
    <row r="778" spans="1:11" ht="45">
      <c r="A778" s="30">
        <v>751</v>
      </c>
      <c r="B778" s="22" t="s">
        <v>248</v>
      </c>
      <c r="C778" s="30" t="s">
        <v>650</v>
      </c>
      <c r="D778" s="32">
        <v>39601</v>
      </c>
      <c r="E778" s="30" t="s">
        <v>495</v>
      </c>
      <c r="F778" s="250">
        <v>1062</v>
      </c>
      <c r="G778" s="143">
        <v>40878</v>
      </c>
      <c r="H778" s="253">
        <v>0</v>
      </c>
      <c r="I778" s="46">
        <v>0</v>
      </c>
      <c r="J778" s="46">
        <v>3150</v>
      </c>
      <c r="K778" s="30" t="s">
        <v>496</v>
      </c>
    </row>
    <row r="779" spans="1:11" ht="45">
      <c r="A779" s="30">
        <v>752</v>
      </c>
      <c r="B779" s="22" t="s">
        <v>248</v>
      </c>
      <c r="C779" s="30" t="s">
        <v>651</v>
      </c>
      <c r="D779" s="32">
        <v>39601</v>
      </c>
      <c r="E779" s="30" t="s">
        <v>495</v>
      </c>
      <c r="F779" s="250">
        <v>1062</v>
      </c>
      <c r="G779" s="143">
        <v>40878</v>
      </c>
      <c r="H779" s="253">
        <v>0</v>
      </c>
      <c r="I779" s="46">
        <v>0</v>
      </c>
      <c r="J779" s="46">
        <v>3150</v>
      </c>
      <c r="K779" s="30" t="s">
        <v>496</v>
      </c>
    </row>
    <row r="780" spans="1:11" ht="45">
      <c r="A780" s="30">
        <v>753</v>
      </c>
      <c r="B780" s="22" t="s">
        <v>248</v>
      </c>
      <c r="C780" s="30" t="s">
        <v>652</v>
      </c>
      <c r="D780" s="32">
        <v>39601</v>
      </c>
      <c r="E780" s="30" t="s">
        <v>495</v>
      </c>
      <c r="F780" s="250">
        <v>1062</v>
      </c>
      <c r="G780" s="143">
        <v>40878</v>
      </c>
      <c r="H780" s="253">
        <v>0</v>
      </c>
      <c r="I780" s="46">
        <v>0</v>
      </c>
      <c r="J780" s="46">
        <v>3150</v>
      </c>
      <c r="K780" s="30" t="s">
        <v>496</v>
      </c>
    </row>
    <row r="781" spans="1:11" ht="45">
      <c r="A781" s="30">
        <v>754</v>
      </c>
      <c r="B781" s="22" t="s">
        <v>248</v>
      </c>
      <c r="C781" s="30" t="s">
        <v>653</v>
      </c>
      <c r="D781" s="32">
        <v>39601</v>
      </c>
      <c r="E781" s="30" t="s">
        <v>495</v>
      </c>
      <c r="F781" s="250">
        <v>1062</v>
      </c>
      <c r="G781" s="143">
        <v>40878</v>
      </c>
      <c r="H781" s="253">
        <v>0</v>
      </c>
      <c r="I781" s="46">
        <v>0</v>
      </c>
      <c r="J781" s="46">
        <v>3150</v>
      </c>
      <c r="K781" s="30" t="s">
        <v>496</v>
      </c>
    </row>
    <row r="782" spans="1:11" ht="45">
      <c r="A782" s="30">
        <v>755</v>
      </c>
      <c r="B782" s="22" t="s">
        <v>248</v>
      </c>
      <c r="C782" s="30" t="s">
        <v>654</v>
      </c>
      <c r="D782" s="32">
        <v>39601</v>
      </c>
      <c r="E782" s="30" t="s">
        <v>495</v>
      </c>
      <c r="F782" s="250">
        <v>1062</v>
      </c>
      <c r="G782" s="143">
        <v>40878</v>
      </c>
      <c r="H782" s="253">
        <v>0</v>
      </c>
      <c r="I782" s="46">
        <v>0</v>
      </c>
      <c r="J782" s="46">
        <v>3150</v>
      </c>
      <c r="K782" s="30" t="s">
        <v>496</v>
      </c>
    </row>
    <row r="783" spans="1:11" ht="45">
      <c r="A783" s="30">
        <v>756</v>
      </c>
      <c r="B783" s="23" t="s">
        <v>248</v>
      </c>
      <c r="C783" s="31" t="s">
        <v>987</v>
      </c>
      <c r="D783" s="34">
        <v>39601</v>
      </c>
      <c r="E783" s="31" t="s">
        <v>475</v>
      </c>
      <c r="F783" s="250">
        <v>1062</v>
      </c>
      <c r="G783" s="143">
        <v>40878</v>
      </c>
      <c r="H783" s="251">
        <v>0</v>
      </c>
      <c r="I783" s="45">
        <v>0</v>
      </c>
      <c r="J783" s="45">
        <v>3150</v>
      </c>
      <c r="K783" s="31" t="s">
        <v>476</v>
      </c>
    </row>
    <row r="784" spans="1:11" ht="45">
      <c r="A784" s="30">
        <v>757</v>
      </c>
      <c r="B784" s="23" t="s">
        <v>248</v>
      </c>
      <c r="C784" s="31" t="s">
        <v>988</v>
      </c>
      <c r="D784" s="34">
        <v>39601</v>
      </c>
      <c r="E784" s="31" t="s">
        <v>475</v>
      </c>
      <c r="F784" s="250">
        <v>1062</v>
      </c>
      <c r="G784" s="143">
        <v>40878</v>
      </c>
      <c r="H784" s="251">
        <v>0</v>
      </c>
      <c r="I784" s="45">
        <v>0</v>
      </c>
      <c r="J784" s="45">
        <v>3150</v>
      </c>
      <c r="K784" s="31" t="s">
        <v>476</v>
      </c>
    </row>
    <row r="785" spans="1:11" ht="45">
      <c r="A785" s="30">
        <v>758</v>
      </c>
      <c r="B785" s="23" t="s">
        <v>248</v>
      </c>
      <c r="C785" s="31" t="s">
        <v>989</v>
      </c>
      <c r="D785" s="34">
        <v>39601</v>
      </c>
      <c r="E785" s="31" t="s">
        <v>475</v>
      </c>
      <c r="F785" s="250">
        <v>9</v>
      </c>
      <c r="G785" s="143">
        <v>40925</v>
      </c>
      <c r="H785" s="251">
        <v>0</v>
      </c>
      <c r="I785" s="45">
        <v>0</v>
      </c>
      <c r="J785" s="45">
        <v>3150</v>
      </c>
      <c r="K785" s="31" t="s">
        <v>476</v>
      </c>
    </row>
    <row r="786" spans="1:11" ht="45">
      <c r="A786" s="30">
        <v>759</v>
      </c>
      <c r="B786" s="23" t="s">
        <v>248</v>
      </c>
      <c r="C786" s="31" t="s">
        <v>1096</v>
      </c>
      <c r="D786" s="34">
        <v>39121</v>
      </c>
      <c r="E786" s="31" t="s">
        <v>478</v>
      </c>
      <c r="F786" s="250">
        <v>1062</v>
      </c>
      <c r="G786" s="143">
        <v>40878</v>
      </c>
      <c r="H786" s="251">
        <v>0</v>
      </c>
      <c r="I786" s="45">
        <v>0</v>
      </c>
      <c r="J786" s="45">
        <v>3150</v>
      </c>
      <c r="K786" s="31" t="s">
        <v>479</v>
      </c>
    </row>
    <row r="787" spans="1:11" ht="45">
      <c r="A787" s="30">
        <v>760</v>
      </c>
      <c r="B787" s="23" t="s">
        <v>248</v>
      </c>
      <c r="C787" s="31" t="s">
        <v>1097</v>
      </c>
      <c r="D787" s="34">
        <v>39121</v>
      </c>
      <c r="E787" s="31" t="s">
        <v>478</v>
      </c>
      <c r="F787" s="250">
        <v>1062</v>
      </c>
      <c r="G787" s="143">
        <v>40878</v>
      </c>
      <c r="H787" s="251">
        <v>0</v>
      </c>
      <c r="I787" s="45">
        <v>0</v>
      </c>
      <c r="J787" s="45">
        <v>3150</v>
      </c>
      <c r="K787" s="31" t="s">
        <v>479</v>
      </c>
    </row>
    <row r="788" spans="1:11" ht="45">
      <c r="A788" s="30">
        <v>761</v>
      </c>
      <c r="B788" s="23" t="s">
        <v>248</v>
      </c>
      <c r="C788" s="31" t="s">
        <v>1098</v>
      </c>
      <c r="D788" s="34">
        <v>39121</v>
      </c>
      <c r="E788" s="31" t="s">
        <v>478</v>
      </c>
      <c r="F788" s="250">
        <v>1062</v>
      </c>
      <c r="G788" s="143">
        <v>40878</v>
      </c>
      <c r="H788" s="251">
        <v>0</v>
      </c>
      <c r="I788" s="45">
        <v>0</v>
      </c>
      <c r="J788" s="45">
        <v>3150</v>
      </c>
      <c r="K788" s="31" t="s">
        <v>479</v>
      </c>
    </row>
    <row r="789" spans="1:11" ht="45">
      <c r="A789" s="30">
        <v>762</v>
      </c>
      <c r="B789" s="23" t="s">
        <v>248</v>
      </c>
      <c r="C789" s="31" t="s">
        <v>1099</v>
      </c>
      <c r="D789" s="34">
        <v>39121</v>
      </c>
      <c r="E789" s="31" t="s">
        <v>478</v>
      </c>
      <c r="F789" s="250">
        <v>1062</v>
      </c>
      <c r="G789" s="143">
        <v>40878</v>
      </c>
      <c r="H789" s="251">
        <v>0</v>
      </c>
      <c r="I789" s="45">
        <v>0</v>
      </c>
      <c r="J789" s="45">
        <v>3150</v>
      </c>
      <c r="K789" s="31" t="s">
        <v>479</v>
      </c>
    </row>
    <row r="790" spans="1:11" ht="45">
      <c r="A790" s="30">
        <v>763</v>
      </c>
      <c r="B790" s="23" t="s">
        <v>248</v>
      </c>
      <c r="C790" s="31" t="s">
        <v>1100</v>
      </c>
      <c r="D790" s="34">
        <v>39121</v>
      </c>
      <c r="E790" s="31" t="s">
        <v>478</v>
      </c>
      <c r="F790" s="250">
        <v>1062</v>
      </c>
      <c r="G790" s="143">
        <v>40878</v>
      </c>
      <c r="H790" s="251">
        <v>0</v>
      </c>
      <c r="I790" s="45">
        <v>0</v>
      </c>
      <c r="J790" s="45">
        <v>3150</v>
      </c>
      <c r="K790" s="31" t="s">
        <v>479</v>
      </c>
    </row>
    <row r="791" spans="1:11" ht="45">
      <c r="A791" s="30">
        <v>764</v>
      </c>
      <c r="B791" s="23" t="s">
        <v>248</v>
      </c>
      <c r="C791" s="31" t="s">
        <v>1101</v>
      </c>
      <c r="D791" s="34">
        <v>39121</v>
      </c>
      <c r="E791" s="31" t="s">
        <v>478</v>
      </c>
      <c r="F791" s="250">
        <v>1062</v>
      </c>
      <c r="G791" s="143">
        <v>40878</v>
      </c>
      <c r="H791" s="251">
        <v>0</v>
      </c>
      <c r="I791" s="45">
        <v>0</v>
      </c>
      <c r="J791" s="45">
        <v>3150</v>
      </c>
      <c r="K791" s="31" t="s">
        <v>479</v>
      </c>
    </row>
    <row r="792" spans="1:11" ht="45">
      <c r="A792" s="30">
        <v>765</v>
      </c>
      <c r="B792" s="23" t="s">
        <v>248</v>
      </c>
      <c r="C792" s="31" t="s">
        <v>1102</v>
      </c>
      <c r="D792" s="34">
        <v>39121</v>
      </c>
      <c r="E792" s="31" t="s">
        <v>478</v>
      </c>
      <c r="F792" s="250">
        <v>1062</v>
      </c>
      <c r="G792" s="143">
        <v>40878</v>
      </c>
      <c r="H792" s="251">
        <v>0</v>
      </c>
      <c r="I792" s="45">
        <v>0</v>
      </c>
      <c r="J792" s="45">
        <v>3150</v>
      </c>
      <c r="K792" s="31" t="s">
        <v>479</v>
      </c>
    </row>
    <row r="793" spans="1:11" ht="45">
      <c r="A793" s="30">
        <v>766</v>
      </c>
      <c r="B793" s="23" t="s">
        <v>248</v>
      </c>
      <c r="C793" s="31" t="s">
        <v>1103</v>
      </c>
      <c r="D793" s="34">
        <v>39121</v>
      </c>
      <c r="E793" s="31" t="s">
        <v>478</v>
      </c>
      <c r="F793" s="250">
        <v>1062</v>
      </c>
      <c r="G793" s="143">
        <v>40878</v>
      </c>
      <c r="H793" s="251">
        <v>0</v>
      </c>
      <c r="I793" s="45">
        <v>0</v>
      </c>
      <c r="J793" s="45">
        <v>3150</v>
      </c>
      <c r="K793" s="31" t="s">
        <v>479</v>
      </c>
    </row>
    <row r="794" spans="1:11" ht="45">
      <c r="A794" s="30">
        <v>767</v>
      </c>
      <c r="B794" s="23" t="s">
        <v>248</v>
      </c>
      <c r="C794" s="31" t="s">
        <v>1104</v>
      </c>
      <c r="D794" s="34">
        <v>39121</v>
      </c>
      <c r="E794" s="31" t="s">
        <v>478</v>
      </c>
      <c r="F794" s="250">
        <v>1062</v>
      </c>
      <c r="G794" s="143">
        <v>40878</v>
      </c>
      <c r="H794" s="251">
        <v>0</v>
      </c>
      <c r="I794" s="45">
        <v>0</v>
      </c>
      <c r="J794" s="45">
        <v>3150</v>
      </c>
      <c r="K794" s="31" t="s">
        <v>479</v>
      </c>
    </row>
    <row r="795" spans="1:11" ht="45">
      <c r="A795" s="30">
        <v>768</v>
      </c>
      <c r="B795" s="23" t="s">
        <v>248</v>
      </c>
      <c r="C795" s="31" t="s">
        <v>1105</v>
      </c>
      <c r="D795" s="34">
        <v>39121</v>
      </c>
      <c r="E795" s="31" t="s">
        <v>478</v>
      </c>
      <c r="F795" s="250">
        <v>1062</v>
      </c>
      <c r="G795" s="143">
        <v>40878</v>
      </c>
      <c r="H795" s="251">
        <v>0</v>
      </c>
      <c r="I795" s="45">
        <v>0</v>
      </c>
      <c r="J795" s="45">
        <v>3150</v>
      </c>
      <c r="K795" s="31" t="s">
        <v>479</v>
      </c>
    </row>
    <row r="796" spans="1:11" ht="45">
      <c r="A796" s="30">
        <v>769</v>
      </c>
      <c r="B796" s="23" t="s">
        <v>248</v>
      </c>
      <c r="C796" s="31" t="s">
        <v>1106</v>
      </c>
      <c r="D796" s="34">
        <v>39121</v>
      </c>
      <c r="E796" s="31" t="s">
        <v>478</v>
      </c>
      <c r="F796" s="250">
        <v>1062</v>
      </c>
      <c r="G796" s="143">
        <v>40878</v>
      </c>
      <c r="H796" s="251">
        <v>0</v>
      </c>
      <c r="I796" s="45">
        <v>0</v>
      </c>
      <c r="J796" s="45">
        <v>3150</v>
      </c>
      <c r="K796" s="31" t="s">
        <v>479</v>
      </c>
    </row>
    <row r="797" spans="1:11" ht="45">
      <c r="A797" s="30">
        <v>770</v>
      </c>
      <c r="B797" s="23" t="s">
        <v>248</v>
      </c>
      <c r="C797" s="31" t="s">
        <v>1107</v>
      </c>
      <c r="D797" s="34">
        <v>39121</v>
      </c>
      <c r="E797" s="31" t="s">
        <v>478</v>
      </c>
      <c r="F797" s="250">
        <v>1062</v>
      </c>
      <c r="G797" s="143">
        <v>40878</v>
      </c>
      <c r="H797" s="251">
        <v>0</v>
      </c>
      <c r="I797" s="45">
        <v>0</v>
      </c>
      <c r="J797" s="45">
        <v>3150</v>
      </c>
      <c r="K797" s="31" t="s">
        <v>479</v>
      </c>
    </row>
    <row r="798" spans="1:11" ht="45">
      <c r="A798" s="30">
        <v>771</v>
      </c>
      <c r="B798" s="23" t="s">
        <v>248</v>
      </c>
      <c r="C798" s="31" t="s">
        <v>1108</v>
      </c>
      <c r="D798" s="34">
        <v>39601</v>
      </c>
      <c r="E798" s="31" t="s">
        <v>478</v>
      </c>
      <c r="F798" s="250">
        <v>1062</v>
      </c>
      <c r="G798" s="143">
        <v>40878</v>
      </c>
      <c r="H798" s="251">
        <v>0</v>
      </c>
      <c r="I798" s="45">
        <v>0</v>
      </c>
      <c r="J798" s="45">
        <v>3150</v>
      </c>
      <c r="K798" s="31" t="s">
        <v>479</v>
      </c>
    </row>
    <row r="799" spans="1:11" ht="45">
      <c r="A799" s="30">
        <v>772</v>
      </c>
      <c r="B799" s="23" t="s">
        <v>248</v>
      </c>
      <c r="C799" s="31" t="s">
        <v>1109</v>
      </c>
      <c r="D799" s="34">
        <v>39601</v>
      </c>
      <c r="E799" s="31" t="s">
        <v>478</v>
      </c>
      <c r="F799" s="250">
        <v>178</v>
      </c>
      <c r="G799" s="143">
        <v>40982</v>
      </c>
      <c r="H799" s="251">
        <v>0</v>
      </c>
      <c r="I799" s="45">
        <v>0</v>
      </c>
      <c r="J799" s="45">
        <v>3150</v>
      </c>
      <c r="K799" s="31" t="s">
        <v>479</v>
      </c>
    </row>
    <row r="800" spans="1:11" ht="45">
      <c r="A800" s="30">
        <v>773</v>
      </c>
      <c r="B800" s="23" t="s">
        <v>248</v>
      </c>
      <c r="C800" s="31" t="s">
        <v>990</v>
      </c>
      <c r="D800" s="34">
        <v>39601</v>
      </c>
      <c r="E800" s="31" t="s">
        <v>475</v>
      </c>
      <c r="F800" s="250">
        <v>1062</v>
      </c>
      <c r="G800" s="143">
        <v>40878</v>
      </c>
      <c r="H800" s="251">
        <v>0</v>
      </c>
      <c r="I800" s="45">
        <v>0</v>
      </c>
      <c r="J800" s="45">
        <v>3150</v>
      </c>
      <c r="K800" s="31" t="s">
        <v>476</v>
      </c>
    </row>
    <row r="801" spans="1:11" ht="45">
      <c r="A801" s="30">
        <v>774</v>
      </c>
      <c r="B801" s="23" t="s">
        <v>248</v>
      </c>
      <c r="C801" s="31" t="s">
        <v>1448</v>
      </c>
      <c r="D801" s="34">
        <v>40046</v>
      </c>
      <c r="E801" s="31" t="s">
        <v>465</v>
      </c>
      <c r="F801" s="250">
        <v>1062</v>
      </c>
      <c r="G801" s="143">
        <v>40878</v>
      </c>
      <c r="H801" s="251">
        <v>0</v>
      </c>
      <c r="I801" s="45">
        <v>0</v>
      </c>
      <c r="J801" s="45">
        <v>3150</v>
      </c>
      <c r="K801" s="31" t="s">
        <v>466</v>
      </c>
    </row>
    <row r="802" spans="1:11" ht="45">
      <c r="A802" s="30">
        <v>775</v>
      </c>
      <c r="B802" s="23" t="s">
        <v>248</v>
      </c>
      <c r="C802" s="31" t="s">
        <v>1330</v>
      </c>
      <c r="D802" s="34">
        <v>40046</v>
      </c>
      <c r="E802" s="31" t="s">
        <v>446</v>
      </c>
      <c r="F802" s="250">
        <v>1062</v>
      </c>
      <c r="G802" s="143">
        <v>40878</v>
      </c>
      <c r="H802" s="251">
        <v>0</v>
      </c>
      <c r="I802" s="45">
        <v>0</v>
      </c>
      <c r="J802" s="45">
        <v>3150</v>
      </c>
      <c r="K802" s="31" t="s">
        <v>447</v>
      </c>
    </row>
    <row r="803" spans="1:11" ht="45">
      <c r="A803" s="30">
        <v>776</v>
      </c>
      <c r="B803" s="23" t="s">
        <v>248</v>
      </c>
      <c r="C803" s="31" t="s">
        <v>1135</v>
      </c>
      <c r="D803" s="34">
        <v>40046</v>
      </c>
      <c r="E803" s="31" t="s">
        <v>1125</v>
      </c>
      <c r="F803" s="250">
        <v>1062</v>
      </c>
      <c r="G803" s="143">
        <v>40878</v>
      </c>
      <c r="H803" s="251">
        <v>0</v>
      </c>
      <c r="I803" s="45">
        <v>0</v>
      </c>
      <c r="J803" s="45">
        <v>3150</v>
      </c>
      <c r="K803" s="31" t="s">
        <v>479</v>
      </c>
    </row>
    <row r="804" spans="1:11" ht="45">
      <c r="A804" s="30">
        <v>777</v>
      </c>
      <c r="B804" s="23" t="s">
        <v>248</v>
      </c>
      <c r="C804" s="31" t="s">
        <v>1331</v>
      </c>
      <c r="D804" s="34">
        <v>40046</v>
      </c>
      <c r="E804" s="31" t="s">
        <v>446</v>
      </c>
      <c r="F804" s="250">
        <v>1062</v>
      </c>
      <c r="G804" s="143">
        <v>40878</v>
      </c>
      <c r="H804" s="251">
        <v>0</v>
      </c>
      <c r="I804" s="45">
        <v>0</v>
      </c>
      <c r="J804" s="45">
        <v>3150</v>
      </c>
      <c r="K804" s="31" t="s">
        <v>447</v>
      </c>
    </row>
    <row r="805" spans="1:11" ht="45">
      <c r="A805" s="30">
        <v>778</v>
      </c>
      <c r="B805" s="22" t="s">
        <v>248</v>
      </c>
      <c r="C805" s="30" t="s">
        <v>845</v>
      </c>
      <c r="D805" s="32">
        <v>40046</v>
      </c>
      <c r="E805" s="30" t="s">
        <v>451</v>
      </c>
      <c r="F805" s="250">
        <v>1062</v>
      </c>
      <c r="G805" s="143">
        <v>40878</v>
      </c>
      <c r="H805" s="253">
        <v>0</v>
      </c>
      <c r="I805" s="46">
        <v>0</v>
      </c>
      <c r="J805" s="46">
        <v>3150</v>
      </c>
      <c r="K805" s="33" t="s">
        <v>452</v>
      </c>
    </row>
    <row r="806" spans="1:11" ht="45">
      <c r="A806" s="30">
        <v>779</v>
      </c>
      <c r="B806" s="26" t="s">
        <v>248</v>
      </c>
      <c r="C806" s="35" t="s">
        <v>866</v>
      </c>
      <c r="D806" s="36">
        <v>40935</v>
      </c>
      <c r="E806" s="35" t="s">
        <v>470</v>
      </c>
      <c r="F806" s="250">
        <v>178</v>
      </c>
      <c r="G806" s="143">
        <v>40982</v>
      </c>
      <c r="H806" s="255">
        <v>900</v>
      </c>
      <c r="I806" s="47">
        <v>350.48</v>
      </c>
      <c r="J806" s="47">
        <v>3150</v>
      </c>
      <c r="K806" s="35" t="s">
        <v>471</v>
      </c>
    </row>
    <row r="807" spans="1:11" ht="45">
      <c r="A807" s="30">
        <v>780</v>
      </c>
      <c r="B807" s="23" t="s">
        <v>248</v>
      </c>
      <c r="C807" s="31" t="s">
        <v>1136</v>
      </c>
      <c r="D807" s="34">
        <v>40060</v>
      </c>
      <c r="E807" s="31" t="s">
        <v>1125</v>
      </c>
      <c r="F807" s="250">
        <v>1062</v>
      </c>
      <c r="G807" s="143">
        <v>40878</v>
      </c>
      <c r="H807" s="251">
        <v>0</v>
      </c>
      <c r="I807" s="45">
        <v>0</v>
      </c>
      <c r="J807" s="45">
        <v>3150</v>
      </c>
      <c r="K807" s="31" t="s">
        <v>479</v>
      </c>
    </row>
    <row r="808" spans="1:11" ht="45">
      <c r="A808" s="30">
        <v>781</v>
      </c>
      <c r="B808" s="23" t="s">
        <v>248</v>
      </c>
      <c r="C808" s="31" t="s">
        <v>1332</v>
      </c>
      <c r="D808" s="34">
        <v>40060</v>
      </c>
      <c r="E808" s="31" t="s">
        <v>446</v>
      </c>
      <c r="F808" s="250">
        <v>1062</v>
      </c>
      <c r="G808" s="143">
        <v>40878</v>
      </c>
      <c r="H808" s="251">
        <v>0</v>
      </c>
      <c r="I808" s="45">
        <v>0</v>
      </c>
      <c r="J808" s="45">
        <v>3150</v>
      </c>
      <c r="K808" s="31" t="s">
        <v>447</v>
      </c>
    </row>
    <row r="809" spans="1:11" ht="45">
      <c r="A809" s="30">
        <v>782</v>
      </c>
      <c r="B809" s="22" t="s">
        <v>248</v>
      </c>
      <c r="C809" s="30" t="s">
        <v>846</v>
      </c>
      <c r="D809" s="32">
        <v>40060</v>
      </c>
      <c r="E809" s="30" t="s">
        <v>451</v>
      </c>
      <c r="F809" s="250">
        <v>1062</v>
      </c>
      <c r="G809" s="143">
        <v>40878</v>
      </c>
      <c r="H809" s="253">
        <v>0</v>
      </c>
      <c r="I809" s="46">
        <v>0</v>
      </c>
      <c r="J809" s="46">
        <v>10500</v>
      </c>
      <c r="K809" s="33" t="s">
        <v>452</v>
      </c>
    </row>
    <row r="810" spans="1:11" ht="45">
      <c r="A810" s="30">
        <v>783</v>
      </c>
      <c r="B810" s="23" t="s">
        <v>248</v>
      </c>
      <c r="C810" s="31" t="s">
        <v>1333</v>
      </c>
      <c r="D810" s="34">
        <v>40060</v>
      </c>
      <c r="E810" s="31" t="s">
        <v>446</v>
      </c>
      <c r="F810" s="250">
        <v>1062</v>
      </c>
      <c r="G810" s="143">
        <v>40878</v>
      </c>
      <c r="H810" s="251">
        <v>0</v>
      </c>
      <c r="I810" s="45">
        <v>0</v>
      </c>
      <c r="J810" s="45">
        <v>3150</v>
      </c>
      <c r="K810" s="31" t="s">
        <v>447</v>
      </c>
    </row>
    <row r="811" spans="1:11" ht="45">
      <c r="A811" s="30">
        <v>784</v>
      </c>
      <c r="B811" s="23" t="s">
        <v>248</v>
      </c>
      <c r="C811" s="31" t="s">
        <v>1334</v>
      </c>
      <c r="D811" s="34">
        <v>40060</v>
      </c>
      <c r="E811" s="31" t="s">
        <v>446</v>
      </c>
      <c r="F811" s="250">
        <v>1062</v>
      </c>
      <c r="G811" s="143">
        <v>40878</v>
      </c>
      <c r="H811" s="251">
        <v>0</v>
      </c>
      <c r="I811" s="45">
        <v>0</v>
      </c>
      <c r="J811" s="45">
        <v>3150</v>
      </c>
      <c r="K811" s="31" t="s">
        <v>447</v>
      </c>
    </row>
    <row r="812" spans="1:11" ht="45">
      <c r="A812" s="30">
        <v>785</v>
      </c>
      <c r="B812" s="23" t="s">
        <v>248</v>
      </c>
      <c r="C812" s="31" t="s">
        <v>1395</v>
      </c>
      <c r="D812" s="34">
        <v>40386</v>
      </c>
      <c r="E812" s="31" t="s">
        <v>1345</v>
      </c>
      <c r="F812" s="250">
        <v>1062</v>
      </c>
      <c r="G812" s="143">
        <v>40878</v>
      </c>
      <c r="H812" s="251">
        <v>0</v>
      </c>
      <c r="I812" s="45">
        <v>0</v>
      </c>
      <c r="J812" s="45">
        <v>3150</v>
      </c>
      <c r="K812" s="31" t="s">
        <v>447</v>
      </c>
    </row>
    <row r="813" spans="1:11" ht="45">
      <c r="A813" s="30">
        <v>786</v>
      </c>
      <c r="B813" s="23" t="s">
        <v>248</v>
      </c>
      <c r="C813" s="31" t="s">
        <v>1335</v>
      </c>
      <c r="D813" s="34">
        <v>40386</v>
      </c>
      <c r="E813" s="31" t="s">
        <v>446</v>
      </c>
      <c r="F813" s="250">
        <v>1062</v>
      </c>
      <c r="G813" s="143">
        <v>40878</v>
      </c>
      <c r="H813" s="251">
        <v>0</v>
      </c>
      <c r="I813" s="45">
        <v>0</v>
      </c>
      <c r="J813" s="45">
        <v>3150</v>
      </c>
      <c r="K813" s="31" t="s">
        <v>447</v>
      </c>
    </row>
    <row r="814" spans="1:11" ht="45">
      <c r="A814" s="30">
        <v>787</v>
      </c>
      <c r="B814" s="26" t="s">
        <v>248</v>
      </c>
      <c r="C814" s="35" t="s">
        <v>867</v>
      </c>
      <c r="D814" s="36">
        <v>40735</v>
      </c>
      <c r="E814" s="35" t="s">
        <v>470</v>
      </c>
      <c r="F814" s="250">
        <v>1062</v>
      </c>
      <c r="G814" s="143">
        <v>40878</v>
      </c>
      <c r="H814" s="255">
        <v>0</v>
      </c>
      <c r="I814" s="47">
        <v>0</v>
      </c>
      <c r="J814" s="47">
        <v>3150</v>
      </c>
      <c r="K814" s="35" t="s">
        <v>471</v>
      </c>
    </row>
    <row r="815" spans="1:11" ht="45">
      <c r="A815" s="30">
        <v>788</v>
      </c>
      <c r="B815" s="23" t="s">
        <v>248</v>
      </c>
      <c r="C815" s="31" t="s">
        <v>1396</v>
      </c>
      <c r="D815" s="34">
        <v>40119</v>
      </c>
      <c r="E815" s="31" t="s">
        <v>1345</v>
      </c>
      <c r="F815" s="250">
        <v>1062</v>
      </c>
      <c r="G815" s="143">
        <v>40878</v>
      </c>
      <c r="H815" s="251">
        <v>0</v>
      </c>
      <c r="I815" s="45">
        <v>0</v>
      </c>
      <c r="J815" s="45">
        <v>3150</v>
      </c>
      <c r="K815" s="31" t="s">
        <v>447</v>
      </c>
    </row>
    <row r="816" spans="1:11" ht="45">
      <c r="A816" s="30">
        <v>789</v>
      </c>
      <c r="B816" s="23" t="s">
        <v>248</v>
      </c>
      <c r="C816" s="31" t="s">
        <v>1397</v>
      </c>
      <c r="D816" s="34">
        <v>40119</v>
      </c>
      <c r="E816" s="31" t="s">
        <v>1345</v>
      </c>
      <c r="F816" s="250">
        <v>1062</v>
      </c>
      <c r="G816" s="143">
        <v>40878</v>
      </c>
      <c r="H816" s="251">
        <v>0</v>
      </c>
      <c r="I816" s="45">
        <v>0</v>
      </c>
      <c r="J816" s="45">
        <v>3150</v>
      </c>
      <c r="K816" s="31" t="s">
        <v>447</v>
      </c>
    </row>
    <row r="817" spans="1:11" ht="45">
      <c r="A817" s="30">
        <v>790</v>
      </c>
      <c r="B817" s="23" t="s">
        <v>248</v>
      </c>
      <c r="C817" s="31" t="s">
        <v>1398</v>
      </c>
      <c r="D817" s="34">
        <v>40119</v>
      </c>
      <c r="E817" s="31" t="s">
        <v>1345</v>
      </c>
      <c r="F817" s="250">
        <v>1062</v>
      </c>
      <c r="G817" s="143">
        <v>40878</v>
      </c>
      <c r="H817" s="251">
        <v>0</v>
      </c>
      <c r="I817" s="45">
        <v>0</v>
      </c>
      <c r="J817" s="45">
        <v>3150</v>
      </c>
      <c r="K817" s="31" t="s">
        <v>447</v>
      </c>
    </row>
    <row r="818" spans="1:11" ht="45">
      <c r="A818" s="30">
        <v>791</v>
      </c>
      <c r="B818" s="23" t="s">
        <v>248</v>
      </c>
      <c r="C818" s="31" t="s">
        <v>1399</v>
      </c>
      <c r="D818" s="34">
        <v>40119</v>
      </c>
      <c r="E818" s="31" t="s">
        <v>1345</v>
      </c>
      <c r="F818" s="250">
        <v>1062</v>
      </c>
      <c r="G818" s="143">
        <v>40878</v>
      </c>
      <c r="H818" s="251">
        <v>0</v>
      </c>
      <c r="I818" s="45">
        <v>0</v>
      </c>
      <c r="J818" s="45">
        <v>3150</v>
      </c>
      <c r="K818" s="31" t="s">
        <v>447</v>
      </c>
    </row>
    <row r="819" spans="1:11" ht="45">
      <c r="A819" s="30">
        <v>792</v>
      </c>
      <c r="B819" s="23" t="s">
        <v>248</v>
      </c>
      <c r="C819" s="31" t="s">
        <v>1336</v>
      </c>
      <c r="D819" s="34">
        <v>40119</v>
      </c>
      <c r="E819" s="31" t="s">
        <v>446</v>
      </c>
      <c r="F819" s="250">
        <v>1062</v>
      </c>
      <c r="G819" s="143">
        <v>40878</v>
      </c>
      <c r="H819" s="251">
        <v>0</v>
      </c>
      <c r="I819" s="45">
        <v>0</v>
      </c>
      <c r="J819" s="45">
        <v>3150</v>
      </c>
      <c r="K819" s="31" t="s">
        <v>447</v>
      </c>
    </row>
    <row r="820" spans="1:11" ht="45">
      <c r="A820" s="30">
        <v>793</v>
      </c>
      <c r="B820" s="23" t="s">
        <v>248</v>
      </c>
      <c r="C820" s="31" t="s">
        <v>1337</v>
      </c>
      <c r="D820" s="34">
        <v>40119</v>
      </c>
      <c r="E820" s="31" t="s">
        <v>446</v>
      </c>
      <c r="F820" s="250">
        <v>1062</v>
      </c>
      <c r="G820" s="143">
        <v>40878</v>
      </c>
      <c r="H820" s="251">
        <v>0</v>
      </c>
      <c r="I820" s="45">
        <v>0</v>
      </c>
      <c r="J820" s="45">
        <v>3150</v>
      </c>
      <c r="K820" s="31" t="s">
        <v>447</v>
      </c>
    </row>
    <row r="821" spans="1:11" ht="45">
      <c r="A821" s="30">
        <v>794</v>
      </c>
      <c r="B821" s="23" t="s">
        <v>248</v>
      </c>
      <c r="C821" s="31" t="s">
        <v>991</v>
      </c>
      <c r="D821" s="34">
        <v>40119</v>
      </c>
      <c r="E821" s="31" t="s">
        <v>475</v>
      </c>
      <c r="F821" s="250">
        <v>1062</v>
      </c>
      <c r="G821" s="143">
        <v>40878</v>
      </c>
      <c r="H821" s="251">
        <v>0</v>
      </c>
      <c r="I821" s="45">
        <v>0</v>
      </c>
      <c r="J821" s="45">
        <v>3150</v>
      </c>
      <c r="K821" s="31" t="s">
        <v>476</v>
      </c>
    </row>
    <row r="822" spans="1:11" ht="45">
      <c r="A822" s="30">
        <v>795</v>
      </c>
      <c r="B822" s="23" t="s">
        <v>248</v>
      </c>
      <c r="C822" s="31" t="s">
        <v>1110</v>
      </c>
      <c r="D822" s="34">
        <v>39877</v>
      </c>
      <c r="E822" s="31" t="s">
        <v>451</v>
      </c>
      <c r="F822" s="250">
        <v>1062</v>
      </c>
      <c r="G822" s="143">
        <v>40878</v>
      </c>
      <c r="H822" s="251">
        <v>0</v>
      </c>
      <c r="I822" s="45">
        <v>0</v>
      </c>
      <c r="J822" s="45">
        <v>3150</v>
      </c>
      <c r="K822" s="31" t="s">
        <v>479</v>
      </c>
    </row>
    <row r="823" spans="1:11" ht="45">
      <c r="A823" s="30">
        <v>796</v>
      </c>
      <c r="B823" s="23" t="s">
        <v>248</v>
      </c>
      <c r="C823" s="31" t="s">
        <v>1449</v>
      </c>
      <c r="D823" s="34">
        <v>40749</v>
      </c>
      <c r="E823" s="31" t="s">
        <v>465</v>
      </c>
      <c r="F823" s="250">
        <v>1062</v>
      </c>
      <c r="G823" s="143">
        <v>40878</v>
      </c>
      <c r="H823" s="251">
        <v>0</v>
      </c>
      <c r="I823" s="45">
        <v>0</v>
      </c>
      <c r="J823" s="45">
        <v>3150</v>
      </c>
      <c r="K823" s="31" t="s">
        <v>466</v>
      </c>
    </row>
    <row r="824" spans="1:11" ht="45">
      <c r="A824" s="30">
        <v>797</v>
      </c>
      <c r="B824" s="22" t="s">
        <v>248</v>
      </c>
      <c r="C824" s="30" t="s">
        <v>655</v>
      </c>
      <c r="D824" s="32">
        <v>40429</v>
      </c>
      <c r="E824" s="30" t="s">
        <v>495</v>
      </c>
      <c r="F824" s="250">
        <v>1062</v>
      </c>
      <c r="G824" s="143">
        <v>40878</v>
      </c>
      <c r="H824" s="253">
        <v>0</v>
      </c>
      <c r="I824" s="46">
        <v>0</v>
      </c>
      <c r="J824" s="46">
        <v>3150</v>
      </c>
      <c r="K824" s="30" t="s">
        <v>496</v>
      </c>
    </row>
    <row r="825" spans="1:11" ht="45">
      <c r="A825" s="30">
        <v>798</v>
      </c>
      <c r="B825" s="22" t="s">
        <v>248</v>
      </c>
      <c r="C825" s="30" t="s">
        <v>656</v>
      </c>
      <c r="D825" s="32">
        <v>40429</v>
      </c>
      <c r="E825" s="30" t="s">
        <v>495</v>
      </c>
      <c r="F825" s="250">
        <v>1062</v>
      </c>
      <c r="G825" s="143">
        <v>40878</v>
      </c>
      <c r="H825" s="253">
        <v>0</v>
      </c>
      <c r="I825" s="46">
        <v>0</v>
      </c>
      <c r="J825" s="46">
        <v>3150</v>
      </c>
      <c r="K825" s="30" t="s">
        <v>496</v>
      </c>
    </row>
    <row r="826" spans="1:11" ht="45">
      <c r="A826" s="30">
        <v>799</v>
      </c>
      <c r="B826" s="22" t="s">
        <v>248</v>
      </c>
      <c r="C826" s="30" t="s">
        <v>847</v>
      </c>
      <c r="D826" s="32">
        <v>40429</v>
      </c>
      <c r="E826" s="30" t="s">
        <v>451</v>
      </c>
      <c r="F826" s="250">
        <v>1062</v>
      </c>
      <c r="G826" s="143">
        <v>40878</v>
      </c>
      <c r="H826" s="253">
        <v>0</v>
      </c>
      <c r="I826" s="46">
        <v>0</v>
      </c>
      <c r="J826" s="46">
        <v>3150</v>
      </c>
      <c r="K826" s="33" t="s">
        <v>452</v>
      </c>
    </row>
    <row r="827" spans="1:11" ht="45">
      <c r="A827" s="30">
        <v>800</v>
      </c>
      <c r="B827" s="22" t="s">
        <v>248</v>
      </c>
      <c r="C827" s="30" t="s">
        <v>848</v>
      </c>
      <c r="D827" s="32">
        <v>40429</v>
      </c>
      <c r="E827" s="30" t="s">
        <v>451</v>
      </c>
      <c r="F827" s="250">
        <v>1062</v>
      </c>
      <c r="G827" s="143">
        <v>40878</v>
      </c>
      <c r="H827" s="253">
        <v>0</v>
      </c>
      <c r="I827" s="46">
        <v>0</v>
      </c>
      <c r="J827" s="46">
        <v>3150</v>
      </c>
      <c r="K827" s="33" t="s">
        <v>452</v>
      </c>
    </row>
    <row r="828" spans="1:11" ht="45">
      <c r="A828" s="30">
        <v>801</v>
      </c>
      <c r="B828" s="23" t="s">
        <v>248</v>
      </c>
      <c r="C828" s="31" t="s">
        <v>1338</v>
      </c>
      <c r="D828" s="34">
        <v>40150</v>
      </c>
      <c r="E828" s="31" t="s">
        <v>446</v>
      </c>
      <c r="F828" s="250">
        <v>1062</v>
      </c>
      <c r="G828" s="143">
        <v>40878</v>
      </c>
      <c r="H828" s="251">
        <v>0</v>
      </c>
      <c r="I828" s="45">
        <v>0</v>
      </c>
      <c r="J828" s="45">
        <v>3150</v>
      </c>
      <c r="K828" s="31" t="s">
        <v>447</v>
      </c>
    </row>
    <row r="829" spans="1:11" ht="45">
      <c r="A829" s="30">
        <v>802</v>
      </c>
      <c r="B829" s="23" t="s">
        <v>248</v>
      </c>
      <c r="C829" s="31" t="s">
        <v>1111</v>
      </c>
      <c r="D829" s="34">
        <v>40150</v>
      </c>
      <c r="E829" s="31" t="s">
        <v>451</v>
      </c>
      <c r="F829" s="250">
        <v>1062</v>
      </c>
      <c r="G829" s="143">
        <v>40878</v>
      </c>
      <c r="H829" s="251">
        <v>0</v>
      </c>
      <c r="I829" s="45">
        <v>0</v>
      </c>
      <c r="J829" s="45">
        <v>3150</v>
      </c>
      <c r="K829" s="31" t="s">
        <v>479</v>
      </c>
    </row>
    <row r="830" spans="1:11" ht="45">
      <c r="A830" s="30">
        <v>803</v>
      </c>
      <c r="B830" s="23" t="s">
        <v>248</v>
      </c>
      <c r="C830" s="31" t="s">
        <v>1450</v>
      </c>
      <c r="D830" s="34">
        <v>40150</v>
      </c>
      <c r="E830" s="31" t="s">
        <v>465</v>
      </c>
      <c r="F830" s="250">
        <v>1062</v>
      </c>
      <c r="G830" s="143">
        <v>40878</v>
      </c>
      <c r="H830" s="251">
        <v>0</v>
      </c>
      <c r="I830" s="45">
        <v>0</v>
      </c>
      <c r="J830" s="45">
        <v>3150</v>
      </c>
      <c r="K830" s="31" t="s">
        <v>466</v>
      </c>
    </row>
    <row r="831" spans="1:11" ht="45">
      <c r="A831" s="30">
        <v>804</v>
      </c>
      <c r="B831" s="22" t="s">
        <v>248</v>
      </c>
      <c r="C831" s="30" t="s">
        <v>657</v>
      </c>
      <c r="D831" s="32">
        <v>40150</v>
      </c>
      <c r="E831" s="30" t="s">
        <v>495</v>
      </c>
      <c r="F831" s="250">
        <v>1062</v>
      </c>
      <c r="G831" s="143">
        <v>40878</v>
      </c>
      <c r="H831" s="253">
        <v>0</v>
      </c>
      <c r="I831" s="46">
        <v>0</v>
      </c>
      <c r="J831" s="46">
        <v>3150</v>
      </c>
      <c r="K831" s="30" t="s">
        <v>496</v>
      </c>
    </row>
    <row r="832" spans="1:11" ht="45">
      <c r="A832" s="30">
        <v>805</v>
      </c>
      <c r="B832" s="23" t="s">
        <v>248</v>
      </c>
      <c r="C832" s="31" t="s">
        <v>1339</v>
      </c>
      <c r="D832" s="34">
        <v>40150</v>
      </c>
      <c r="E832" s="31" t="s">
        <v>446</v>
      </c>
      <c r="F832" s="250">
        <v>1062</v>
      </c>
      <c r="G832" s="143">
        <v>40878</v>
      </c>
      <c r="H832" s="251">
        <v>0</v>
      </c>
      <c r="I832" s="45">
        <v>0</v>
      </c>
      <c r="J832" s="45">
        <v>3150</v>
      </c>
      <c r="K832" s="31" t="s">
        <v>447</v>
      </c>
    </row>
    <row r="833" spans="1:11" ht="45">
      <c r="A833" s="30">
        <v>806</v>
      </c>
      <c r="B833" s="22" t="s">
        <v>248</v>
      </c>
      <c r="C833" s="30" t="s">
        <v>849</v>
      </c>
      <c r="D833" s="32">
        <v>40150</v>
      </c>
      <c r="E833" s="30" t="s">
        <v>451</v>
      </c>
      <c r="F833" s="250">
        <v>1062</v>
      </c>
      <c r="G833" s="143">
        <v>40878</v>
      </c>
      <c r="H833" s="253">
        <v>0</v>
      </c>
      <c r="I833" s="46">
        <v>0</v>
      </c>
      <c r="J833" s="46">
        <v>3150</v>
      </c>
      <c r="K833" s="33" t="s">
        <v>452</v>
      </c>
    </row>
    <row r="834" spans="1:11" ht="45">
      <c r="A834" s="30">
        <v>807</v>
      </c>
      <c r="B834" s="23" t="s">
        <v>248</v>
      </c>
      <c r="C834" s="31" t="s">
        <v>1112</v>
      </c>
      <c r="D834" s="34">
        <v>40150</v>
      </c>
      <c r="E834" s="31" t="s">
        <v>451</v>
      </c>
      <c r="F834" s="250">
        <v>1062</v>
      </c>
      <c r="G834" s="143">
        <v>40878</v>
      </c>
      <c r="H834" s="251">
        <v>0</v>
      </c>
      <c r="I834" s="45">
        <v>0</v>
      </c>
      <c r="J834" s="45">
        <v>3150</v>
      </c>
      <c r="K834" s="31" t="s">
        <v>479</v>
      </c>
    </row>
    <row r="835" spans="1:11" ht="45">
      <c r="A835" s="30">
        <v>808</v>
      </c>
      <c r="B835" s="22" t="s">
        <v>248</v>
      </c>
      <c r="C835" s="30" t="s">
        <v>850</v>
      </c>
      <c r="D835" s="32">
        <v>39940</v>
      </c>
      <c r="E835" s="30" t="s">
        <v>451</v>
      </c>
      <c r="F835" s="250">
        <v>1062</v>
      </c>
      <c r="G835" s="143">
        <v>40878</v>
      </c>
      <c r="H835" s="253">
        <v>0</v>
      </c>
      <c r="I835" s="46">
        <v>0</v>
      </c>
      <c r="J835" s="46">
        <v>3150</v>
      </c>
      <c r="K835" s="33" t="s">
        <v>452</v>
      </c>
    </row>
    <row r="836" spans="1:11" ht="45">
      <c r="A836" s="30">
        <v>809</v>
      </c>
      <c r="B836" s="22" t="s">
        <v>248</v>
      </c>
      <c r="C836" s="30" t="s">
        <v>851</v>
      </c>
      <c r="D836" s="32">
        <v>39940</v>
      </c>
      <c r="E836" s="30" t="s">
        <v>451</v>
      </c>
      <c r="F836" s="250">
        <v>1062</v>
      </c>
      <c r="G836" s="143">
        <v>40878</v>
      </c>
      <c r="H836" s="253">
        <v>0</v>
      </c>
      <c r="I836" s="46">
        <v>0</v>
      </c>
      <c r="J836" s="46">
        <v>3150</v>
      </c>
      <c r="K836" s="33" t="s">
        <v>452</v>
      </c>
    </row>
    <row r="837" spans="1:11" ht="45">
      <c r="A837" s="30">
        <v>810</v>
      </c>
      <c r="B837" s="23" t="s">
        <v>248</v>
      </c>
      <c r="C837" s="31" t="s">
        <v>1451</v>
      </c>
      <c r="D837" s="34">
        <v>39940</v>
      </c>
      <c r="E837" s="31" t="s">
        <v>465</v>
      </c>
      <c r="F837" s="250">
        <v>1062</v>
      </c>
      <c r="G837" s="143">
        <v>40878</v>
      </c>
      <c r="H837" s="251">
        <v>0</v>
      </c>
      <c r="I837" s="45">
        <v>0</v>
      </c>
      <c r="J837" s="45">
        <v>3150</v>
      </c>
      <c r="K837" s="31" t="s">
        <v>466</v>
      </c>
    </row>
    <row r="838" spans="1:11" ht="45">
      <c r="A838" s="30">
        <v>811</v>
      </c>
      <c r="B838" s="23" t="s">
        <v>248</v>
      </c>
      <c r="C838" s="31" t="s">
        <v>1223</v>
      </c>
      <c r="D838" s="34">
        <v>40444</v>
      </c>
      <c r="E838" s="31" t="s">
        <v>542</v>
      </c>
      <c r="F838" s="250">
        <v>1062</v>
      </c>
      <c r="G838" s="143">
        <v>40878</v>
      </c>
      <c r="H838" s="251">
        <v>0</v>
      </c>
      <c r="I838" s="45">
        <v>0</v>
      </c>
      <c r="J838" s="45">
        <v>3150</v>
      </c>
      <c r="K838" s="31" t="s">
        <v>543</v>
      </c>
    </row>
    <row r="839" spans="1:11" ht="45">
      <c r="A839" s="30">
        <v>812</v>
      </c>
      <c r="B839" s="23" t="s">
        <v>248</v>
      </c>
      <c r="C839" s="31" t="s">
        <v>992</v>
      </c>
      <c r="D839" s="34">
        <v>39492</v>
      </c>
      <c r="E839" s="31" t="s">
        <v>475</v>
      </c>
      <c r="F839" s="250">
        <v>1062</v>
      </c>
      <c r="G839" s="143">
        <v>40878</v>
      </c>
      <c r="H839" s="251">
        <v>0</v>
      </c>
      <c r="I839" s="45">
        <v>0</v>
      </c>
      <c r="J839" s="45">
        <v>3150</v>
      </c>
      <c r="K839" s="31" t="s">
        <v>476</v>
      </c>
    </row>
    <row r="840" spans="1:11" ht="45">
      <c r="A840" s="30">
        <v>813</v>
      </c>
      <c r="B840" s="23" t="s">
        <v>248</v>
      </c>
      <c r="C840" s="31" t="s">
        <v>1340</v>
      </c>
      <c r="D840" s="34">
        <v>39492</v>
      </c>
      <c r="E840" s="31" t="s">
        <v>446</v>
      </c>
      <c r="F840" s="250">
        <v>1062</v>
      </c>
      <c r="G840" s="143">
        <v>40878</v>
      </c>
      <c r="H840" s="251">
        <v>0</v>
      </c>
      <c r="I840" s="45">
        <v>0</v>
      </c>
      <c r="J840" s="45">
        <v>18900</v>
      </c>
      <c r="K840" s="31" t="s">
        <v>447</v>
      </c>
    </row>
    <row r="841" spans="1:11" ht="45">
      <c r="A841" s="30">
        <v>814</v>
      </c>
      <c r="B841" s="23" t="s">
        <v>248</v>
      </c>
      <c r="C841" s="31" t="s">
        <v>993</v>
      </c>
      <c r="D841" s="34">
        <v>40780</v>
      </c>
      <c r="E841" s="31" t="s">
        <v>475</v>
      </c>
      <c r="F841" s="250">
        <v>9</v>
      </c>
      <c r="G841" s="143">
        <v>40925</v>
      </c>
      <c r="H841" s="251">
        <v>0</v>
      </c>
      <c r="I841" s="45">
        <v>0</v>
      </c>
      <c r="J841" s="45">
        <v>3150</v>
      </c>
      <c r="K841" s="31" t="s">
        <v>476</v>
      </c>
    </row>
    <row r="842" spans="1:11" ht="45">
      <c r="A842" s="30">
        <v>815</v>
      </c>
      <c r="B842" s="23" t="s">
        <v>248</v>
      </c>
      <c r="C842" s="31" t="s">
        <v>1341</v>
      </c>
      <c r="D842" s="34">
        <v>40178</v>
      </c>
      <c r="E842" s="31" t="s">
        <v>446</v>
      </c>
      <c r="F842" s="250">
        <v>1062</v>
      </c>
      <c r="G842" s="143">
        <v>40878</v>
      </c>
      <c r="H842" s="251">
        <v>0</v>
      </c>
      <c r="I842" s="45">
        <v>0</v>
      </c>
      <c r="J842" s="45">
        <v>3150</v>
      </c>
      <c r="K842" s="31" t="s">
        <v>447</v>
      </c>
    </row>
    <row r="843" spans="1:11" ht="45">
      <c r="A843" s="30">
        <v>816</v>
      </c>
      <c r="B843" s="23" t="s">
        <v>248</v>
      </c>
      <c r="C843" s="31" t="s">
        <v>1342</v>
      </c>
      <c r="D843" s="34">
        <v>40178</v>
      </c>
      <c r="E843" s="31" t="s">
        <v>446</v>
      </c>
      <c r="F843" s="250">
        <v>1062</v>
      </c>
      <c r="G843" s="143">
        <v>40878</v>
      </c>
      <c r="H843" s="251">
        <v>0</v>
      </c>
      <c r="I843" s="45">
        <v>0</v>
      </c>
      <c r="J843" s="45">
        <v>3150</v>
      </c>
      <c r="K843" s="31" t="s">
        <v>447</v>
      </c>
    </row>
    <row r="844" spans="1:11" ht="45">
      <c r="A844" s="30">
        <v>817</v>
      </c>
      <c r="B844" s="23" t="s">
        <v>248</v>
      </c>
      <c r="C844" s="31" t="s">
        <v>1343</v>
      </c>
      <c r="D844" s="34">
        <v>40178</v>
      </c>
      <c r="E844" s="31" t="s">
        <v>446</v>
      </c>
      <c r="F844" s="250">
        <v>1062</v>
      </c>
      <c r="G844" s="143">
        <v>40878</v>
      </c>
      <c r="H844" s="251">
        <v>0</v>
      </c>
      <c r="I844" s="45">
        <v>0</v>
      </c>
      <c r="J844" s="45">
        <v>3150</v>
      </c>
      <c r="K844" s="31" t="s">
        <v>447</v>
      </c>
    </row>
    <row r="845" spans="1:11" ht="45">
      <c r="A845" s="30">
        <v>818</v>
      </c>
      <c r="B845" s="23" t="s">
        <v>248</v>
      </c>
      <c r="C845" s="31" t="s">
        <v>1400</v>
      </c>
      <c r="D845" s="34">
        <v>40178</v>
      </c>
      <c r="E845" s="31" t="s">
        <v>1345</v>
      </c>
      <c r="F845" s="250">
        <v>1062</v>
      </c>
      <c r="G845" s="143">
        <v>40878</v>
      </c>
      <c r="H845" s="251">
        <v>0</v>
      </c>
      <c r="I845" s="45">
        <v>0</v>
      </c>
      <c r="J845" s="45">
        <v>3150</v>
      </c>
      <c r="K845" s="31" t="s">
        <v>447</v>
      </c>
    </row>
    <row r="846" spans="1:11" ht="45">
      <c r="A846" s="30">
        <v>819</v>
      </c>
      <c r="B846" s="22" t="s">
        <v>248</v>
      </c>
      <c r="C846" s="30" t="s">
        <v>671</v>
      </c>
      <c r="D846" s="32">
        <v>40948</v>
      </c>
      <c r="E846" s="30" t="s">
        <v>524</v>
      </c>
      <c r="F846" s="250">
        <v>75</v>
      </c>
      <c r="G846" s="143">
        <v>40948</v>
      </c>
      <c r="H846" s="253">
        <v>900</v>
      </c>
      <c r="I846" s="46">
        <v>294.23</v>
      </c>
      <c r="J846" s="46">
        <v>3150</v>
      </c>
      <c r="K846" s="30" t="s">
        <v>525</v>
      </c>
    </row>
    <row r="847" spans="1:11" ht="45">
      <c r="A847" s="30">
        <v>820</v>
      </c>
      <c r="B847" s="26" t="s">
        <v>248</v>
      </c>
      <c r="C847" s="35" t="s">
        <v>868</v>
      </c>
      <c r="D847" s="36">
        <v>40948</v>
      </c>
      <c r="E847" s="35" t="s">
        <v>470</v>
      </c>
      <c r="F847" s="250">
        <v>178</v>
      </c>
      <c r="G847" s="143">
        <v>40982</v>
      </c>
      <c r="H847" s="255">
        <v>900</v>
      </c>
      <c r="I847" s="47">
        <v>294.23</v>
      </c>
      <c r="J847" s="47">
        <v>3150</v>
      </c>
      <c r="K847" s="35" t="s">
        <v>471</v>
      </c>
    </row>
    <row r="848" spans="1:11" ht="45">
      <c r="A848" s="30">
        <v>821</v>
      </c>
      <c r="B848" s="23" t="s">
        <v>248</v>
      </c>
      <c r="C848" s="31" t="s">
        <v>994</v>
      </c>
      <c r="D848" s="34">
        <v>40479</v>
      </c>
      <c r="E848" s="31" t="s">
        <v>475</v>
      </c>
      <c r="F848" s="250">
        <v>1062</v>
      </c>
      <c r="G848" s="143">
        <v>40878</v>
      </c>
      <c r="H848" s="251">
        <v>0</v>
      </c>
      <c r="I848" s="45">
        <v>0</v>
      </c>
      <c r="J848" s="45">
        <v>3150</v>
      </c>
      <c r="K848" s="31" t="s">
        <v>476</v>
      </c>
    </row>
    <row r="849" spans="1:11" ht="45">
      <c r="A849" s="30">
        <v>822</v>
      </c>
      <c r="B849" s="22" t="s">
        <v>248</v>
      </c>
      <c r="C849" s="30" t="s">
        <v>672</v>
      </c>
      <c r="D849" s="32">
        <v>40479</v>
      </c>
      <c r="E849" s="30" t="s">
        <v>524</v>
      </c>
      <c r="F849" s="250">
        <v>1062</v>
      </c>
      <c r="G849" s="143">
        <v>40878</v>
      </c>
      <c r="H849" s="253">
        <v>0</v>
      </c>
      <c r="I849" s="46">
        <v>0</v>
      </c>
      <c r="J849" s="46">
        <v>3150</v>
      </c>
      <c r="K849" s="30" t="s">
        <v>525</v>
      </c>
    </row>
    <row r="850" spans="1:11" ht="45">
      <c r="A850" s="30">
        <v>823</v>
      </c>
      <c r="B850" s="22" t="s">
        <v>248</v>
      </c>
      <c r="C850" s="30" t="s">
        <v>673</v>
      </c>
      <c r="D850" s="32">
        <v>40479</v>
      </c>
      <c r="E850" s="30" t="s">
        <v>524</v>
      </c>
      <c r="F850" s="250">
        <v>1062</v>
      </c>
      <c r="G850" s="143">
        <v>40878</v>
      </c>
      <c r="H850" s="253">
        <v>0</v>
      </c>
      <c r="I850" s="46">
        <v>0</v>
      </c>
      <c r="J850" s="46">
        <v>3150</v>
      </c>
      <c r="K850" s="30" t="s">
        <v>525</v>
      </c>
    </row>
    <row r="851" spans="1:11" ht="45">
      <c r="A851" s="30">
        <v>824</v>
      </c>
      <c r="B851" s="22" t="s">
        <v>248</v>
      </c>
      <c r="C851" s="30" t="s">
        <v>674</v>
      </c>
      <c r="D851" s="32">
        <v>40479</v>
      </c>
      <c r="E851" s="30" t="s">
        <v>524</v>
      </c>
      <c r="F851" s="250">
        <v>1062</v>
      </c>
      <c r="G851" s="143">
        <v>40878</v>
      </c>
      <c r="H851" s="253">
        <v>0</v>
      </c>
      <c r="I851" s="46">
        <v>0</v>
      </c>
      <c r="J851" s="46">
        <v>3150</v>
      </c>
      <c r="K851" s="30" t="s">
        <v>525</v>
      </c>
    </row>
    <row r="852" spans="1:11" ht="45">
      <c r="A852" s="30">
        <v>825</v>
      </c>
      <c r="B852" s="22" t="s">
        <v>248</v>
      </c>
      <c r="C852" s="30" t="s">
        <v>675</v>
      </c>
      <c r="D852" s="32">
        <v>40479</v>
      </c>
      <c r="E852" s="30" t="s">
        <v>524</v>
      </c>
      <c r="F852" s="250">
        <v>1062</v>
      </c>
      <c r="G852" s="143">
        <v>40878</v>
      </c>
      <c r="H852" s="253">
        <v>0</v>
      </c>
      <c r="I852" s="46">
        <v>0</v>
      </c>
      <c r="J852" s="46">
        <v>3150</v>
      </c>
      <c r="K852" s="30" t="s">
        <v>525</v>
      </c>
    </row>
    <row r="853" spans="1:11" ht="45">
      <c r="A853" s="30">
        <v>826</v>
      </c>
      <c r="B853" s="22" t="s">
        <v>248</v>
      </c>
      <c r="C853" s="30" t="s">
        <v>676</v>
      </c>
      <c r="D853" s="32">
        <v>40479</v>
      </c>
      <c r="E853" s="30" t="s">
        <v>524</v>
      </c>
      <c r="F853" s="250">
        <v>1062</v>
      </c>
      <c r="G853" s="143">
        <v>40878</v>
      </c>
      <c r="H853" s="253">
        <v>0</v>
      </c>
      <c r="I853" s="46">
        <v>0</v>
      </c>
      <c r="J853" s="46">
        <v>3150</v>
      </c>
      <c r="K853" s="30" t="s">
        <v>525</v>
      </c>
    </row>
    <row r="854" spans="1:11" ht="45">
      <c r="A854" s="30">
        <v>827</v>
      </c>
      <c r="B854" s="22" t="s">
        <v>248</v>
      </c>
      <c r="C854" s="30" t="s">
        <v>677</v>
      </c>
      <c r="D854" s="32">
        <v>40479</v>
      </c>
      <c r="E854" s="30" t="s">
        <v>524</v>
      </c>
      <c r="F854" s="250">
        <v>1062</v>
      </c>
      <c r="G854" s="143">
        <v>40878</v>
      </c>
      <c r="H854" s="253">
        <v>0</v>
      </c>
      <c r="I854" s="46">
        <v>0</v>
      </c>
      <c r="J854" s="46">
        <v>3150</v>
      </c>
      <c r="K854" s="30" t="s">
        <v>525</v>
      </c>
    </row>
    <row r="855" spans="1:11" ht="45">
      <c r="A855" s="30">
        <v>828</v>
      </c>
      <c r="B855" s="22" t="s">
        <v>248</v>
      </c>
      <c r="C855" s="30" t="s">
        <v>678</v>
      </c>
      <c r="D855" s="32">
        <v>40479</v>
      </c>
      <c r="E855" s="30" t="s">
        <v>524</v>
      </c>
      <c r="F855" s="250">
        <v>1062</v>
      </c>
      <c r="G855" s="143">
        <v>40878</v>
      </c>
      <c r="H855" s="253">
        <v>0</v>
      </c>
      <c r="I855" s="46">
        <v>0</v>
      </c>
      <c r="J855" s="46">
        <v>3150</v>
      </c>
      <c r="K855" s="30" t="s">
        <v>525</v>
      </c>
    </row>
    <row r="856" spans="1:11" ht="45">
      <c r="A856" s="30">
        <v>829</v>
      </c>
      <c r="B856" s="23" t="s">
        <v>248</v>
      </c>
      <c r="C856" s="31" t="s">
        <v>1452</v>
      </c>
      <c r="D856" s="34">
        <v>40479</v>
      </c>
      <c r="E856" s="31" t="s">
        <v>465</v>
      </c>
      <c r="F856" s="250">
        <v>1062</v>
      </c>
      <c r="G856" s="143">
        <v>40878</v>
      </c>
      <c r="H856" s="251">
        <v>0</v>
      </c>
      <c r="I856" s="45">
        <v>0</v>
      </c>
      <c r="J856" s="45">
        <v>3150</v>
      </c>
      <c r="K856" s="31" t="s">
        <v>466</v>
      </c>
    </row>
    <row r="857" spans="1:11" ht="45">
      <c r="A857" s="30">
        <v>830</v>
      </c>
      <c r="B857" s="23" t="s">
        <v>248</v>
      </c>
      <c r="C857" s="31" t="s">
        <v>1453</v>
      </c>
      <c r="D857" s="34">
        <v>40479</v>
      </c>
      <c r="E857" s="31" t="s">
        <v>465</v>
      </c>
      <c r="F857" s="250">
        <v>1062</v>
      </c>
      <c r="G857" s="143">
        <v>40878</v>
      </c>
      <c r="H857" s="251">
        <v>0</v>
      </c>
      <c r="I857" s="45">
        <v>0</v>
      </c>
      <c r="J857" s="45">
        <v>3150</v>
      </c>
      <c r="K857" s="31" t="s">
        <v>466</v>
      </c>
    </row>
    <row r="858" spans="1:11" ht="45">
      <c r="A858" s="30">
        <v>831</v>
      </c>
      <c r="B858" s="23" t="s">
        <v>248</v>
      </c>
      <c r="C858" s="31" t="s">
        <v>1454</v>
      </c>
      <c r="D858" s="34">
        <v>40479</v>
      </c>
      <c r="E858" s="31" t="s">
        <v>465</v>
      </c>
      <c r="F858" s="250">
        <v>1062</v>
      </c>
      <c r="G858" s="143">
        <v>40878</v>
      </c>
      <c r="H858" s="251">
        <v>0</v>
      </c>
      <c r="I858" s="45">
        <v>0</v>
      </c>
      <c r="J858" s="45">
        <v>3150</v>
      </c>
      <c r="K858" s="31" t="s">
        <v>466</v>
      </c>
    </row>
    <row r="859" spans="1:11" ht="45">
      <c r="A859" s="30">
        <v>832</v>
      </c>
      <c r="B859" s="23" t="s">
        <v>248</v>
      </c>
      <c r="C859" s="31" t="s">
        <v>1455</v>
      </c>
      <c r="D859" s="34">
        <v>40479</v>
      </c>
      <c r="E859" s="31" t="s">
        <v>465</v>
      </c>
      <c r="F859" s="250">
        <v>1062</v>
      </c>
      <c r="G859" s="143">
        <v>40878</v>
      </c>
      <c r="H859" s="251">
        <v>0</v>
      </c>
      <c r="I859" s="45">
        <v>0</v>
      </c>
      <c r="J859" s="45">
        <v>3150</v>
      </c>
      <c r="K859" s="31" t="s">
        <v>466</v>
      </c>
    </row>
    <row r="860" spans="1:11" ht="45">
      <c r="A860" s="30">
        <v>833</v>
      </c>
      <c r="B860" s="23" t="s">
        <v>248</v>
      </c>
      <c r="C860" s="31" t="s">
        <v>1456</v>
      </c>
      <c r="D860" s="34">
        <v>40479</v>
      </c>
      <c r="E860" s="31" t="s">
        <v>465</v>
      </c>
      <c r="F860" s="250">
        <v>1062</v>
      </c>
      <c r="G860" s="143">
        <v>40878</v>
      </c>
      <c r="H860" s="251">
        <v>0</v>
      </c>
      <c r="I860" s="45">
        <v>0</v>
      </c>
      <c r="J860" s="45">
        <v>3150</v>
      </c>
      <c r="K860" s="31" t="s">
        <v>466</v>
      </c>
    </row>
    <row r="861" spans="1:11" ht="45">
      <c r="A861" s="30">
        <v>834</v>
      </c>
      <c r="B861" s="23" t="s">
        <v>248</v>
      </c>
      <c r="C861" s="31" t="s">
        <v>1457</v>
      </c>
      <c r="D861" s="34">
        <v>40479</v>
      </c>
      <c r="E861" s="31" t="s">
        <v>465</v>
      </c>
      <c r="F861" s="250">
        <v>1062</v>
      </c>
      <c r="G861" s="143">
        <v>40878</v>
      </c>
      <c r="H861" s="251">
        <v>0</v>
      </c>
      <c r="I861" s="45">
        <v>0</v>
      </c>
      <c r="J861" s="45">
        <v>3150</v>
      </c>
      <c r="K861" s="31" t="s">
        <v>466</v>
      </c>
    </row>
    <row r="862" spans="1:11" ht="45">
      <c r="A862" s="30">
        <v>835</v>
      </c>
      <c r="B862" s="23" t="s">
        <v>248</v>
      </c>
      <c r="C862" s="31" t="s">
        <v>1458</v>
      </c>
      <c r="D862" s="34">
        <v>40479</v>
      </c>
      <c r="E862" s="31" t="s">
        <v>465</v>
      </c>
      <c r="F862" s="250">
        <v>1062</v>
      </c>
      <c r="G862" s="143">
        <v>40878</v>
      </c>
      <c r="H862" s="251">
        <v>0</v>
      </c>
      <c r="I862" s="45">
        <v>0</v>
      </c>
      <c r="J862" s="45">
        <v>3150</v>
      </c>
      <c r="K862" s="31" t="s">
        <v>466</v>
      </c>
    </row>
    <row r="863" spans="1:11" ht="45">
      <c r="A863" s="30">
        <v>836</v>
      </c>
      <c r="B863" s="23" t="s">
        <v>248</v>
      </c>
      <c r="C863" s="31" t="s">
        <v>1459</v>
      </c>
      <c r="D863" s="34">
        <v>40479</v>
      </c>
      <c r="E863" s="31" t="s">
        <v>465</v>
      </c>
      <c r="F863" s="250">
        <v>1062</v>
      </c>
      <c r="G863" s="143">
        <v>40878</v>
      </c>
      <c r="H863" s="251">
        <v>0</v>
      </c>
      <c r="I863" s="45">
        <v>0</v>
      </c>
      <c r="J863" s="45">
        <v>3150</v>
      </c>
      <c r="K863" s="31" t="s">
        <v>466</v>
      </c>
    </row>
    <row r="864" spans="1:11" ht="45">
      <c r="A864" s="30">
        <v>837</v>
      </c>
      <c r="B864" s="23" t="s">
        <v>248</v>
      </c>
      <c r="C864" s="31" t="s">
        <v>1460</v>
      </c>
      <c r="D864" s="34">
        <v>40479</v>
      </c>
      <c r="E864" s="31" t="s">
        <v>465</v>
      </c>
      <c r="F864" s="250">
        <v>1062</v>
      </c>
      <c r="G864" s="143">
        <v>40878</v>
      </c>
      <c r="H864" s="251">
        <v>0</v>
      </c>
      <c r="I864" s="45">
        <v>0</v>
      </c>
      <c r="J864" s="45">
        <v>3150</v>
      </c>
      <c r="K864" s="31" t="s">
        <v>466</v>
      </c>
    </row>
    <row r="865" spans="1:11" ht="45">
      <c r="A865" s="30">
        <v>838</v>
      </c>
      <c r="B865" s="22" t="s">
        <v>248</v>
      </c>
      <c r="C865" s="30" t="s">
        <v>679</v>
      </c>
      <c r="D865" s="32">
        <v>40479</v>
      </c>
      <c r="E865" s="30" t="s">
        <v>524</v>
      </c>
      <c r="F865" s="250">
        <v>1062</v>
      </c>
      <c r="G865" s="143">
        <v>40878</v>
      </c>
      <c r="H865" s="253">
        <v>0</v>
      </c>
      <c r="I865" s="46">
        <v>0</v>
      </c>
      <c r="J865" s="46">
        <v>3150</v>
      </c>
      <c r="K865" s="30" t="s">
        <v>525</v>
      </c>
    </row>
    <row r="866" spans="1:11" ht="45">
      <c r="A866" s="30">
        <v>839</v>
      </c>
      <c r="B866" s="26" t="s">
        <v>248</v>
      </c>
      <c r="C866" s="35" t="s">
        <v>869</v>
      </c>
      <c r="D866" s="36">
        <v>40479</v>
      </c>
      <c r="E866" s="35" t="s">
        <v>470</v>
      </c>
      <c r="F866" s="250">
        <v>1062</v>
      </c>
      <c r="G866" s="143">
        <v>40878</v>
      </c>
      <c r="H866" s="255">
        <v>0</v>
      </c>
      <c r="I866" s="47">
        <v>0</v>
      </c>
      <c r="J866" s="47">
        <v>3150</v>
      </c>
      <c r="K866" s="35" t="s">
        <v>471</v>
      </c>
    </row>
    <row r="867" spans="1:11" ht="45">
      <c r="A867" s="30">
        <v>840</v>
      </c>
      <c r="B867" s="26" t="s">
        <v>248</v>
      </c>
      <c r="C867" s="35" t="s">
        <v>870</v>
      </c>
      <c r="D867" s="36">
        <v>40479</v>
      </c>
      <c r="E867" s="35" t="s">
        <v>470</v>
      </c>
      <c r="F867" s="250">
        <v>1062</v>
      </c>
      <c r="G867" s="143">
        <v>40878</v>
      </c>
      <c r="H867" s="255">
        <v>0</v>
      </c>
      <c r="I867" s="47">
        <v>0</v>
      </c>
      <c r="J867" s="47">
        <v>3150</v>
      </c>
      <c r="K867" s="35" t="s">
        <v>471</v>
      </c>
    </row>
    <row r="868" spans="1:11" ht="45">
      <c r="A868" s="30">
        <v>841</v>
      </c>
      <c r="B868" s="26" t="s">
        <v>248</v>
      </c>
      <c r="C868" s="35" t="s">
        <v>871</v>
      </c>
      <c r="D868" s="36">
        <v>40479</v>
      </c>
      <c r="E868" s="35" t="s">
        <v>470</v>
      </c>
      <c r="F868" s="250">
        <v>1062</v>
      </c>
      <c r="G868" s="143">
        <v>40878</v>
      </c>
      <c r="H868" s="255">
        <v>0</v>
      </c>
      <c r="I868" s="47">
        <v>0</v>
      </c>
      <c r="J868" s="47">
        <v>3150</v>
      </c>
      <c r="K868" s="35" t="s">
        <v>471</v>
      </c>
    </row>
    <row r="869" spans="1:11" ht="45">
      <c r="A869" s="30">
        <v>842</v>
      </c>
      <c r="B869" s="26" t="s">
        <v>248</v>
      </c>
      <c r="C869" s="35" t="s">
        <v>872</v>
      </c>
      <c r="D869" s="36">
        <v>40479</v>
      </c>
      <c r="E869" s="35" t="s">
        <v>470</v>
      </c>
      <c r="F869" s="250">
        <v>1062</v>
      </c>
      <c r="G869" s="143">
        <v>40878</v>
      </c>
      <c r="H869" s="255">
        <v>0</v>
      </c>
      <c r="I869" s="47">
        <v>0</v>
      </c>
      <c r="J869" s="47">
        <v>3150</v>
      </c>
      <c r="K869" s="35" t="s">
        <v>471</v>
      </c>
    </row>
    <row r="870" spans="1:11" ht="45">
      <c r="A870" s="30">
        <v>843</v>
      </c>
      <c r="B870" s="26" t="s">
        <v>248</v>
      </c>
      <c r="C870" s="35" t="s">
        <v>873</v>
      </c>
      <c r="D870" s="36">
        <v>40479</v>
      </c>
      <c r="E870" s="35" t="s">
        <v>470</v>
      </c>
      <c r="F870" s="250">
        <v>1062</v>
      </c>
      <c r="G870" s="143">
        <v>40878</v>
      </c>
      <c r="H870" s="255">
        <v>0</v>
      </c>
      <c r="I870" s="47">
        <v>0</v>
      </c>
      <c r="J870" s="47">
        <v>3150</v>
      </c>
      <c r="K870" s="35" t="s">
        <v>471</v>
      </c>
    </row>
    <row r="871" spans="1:11" ht="45">
      <c r="A871" s="30">
        <v>844</v>
      </c>
      <c r="B871" s="26" t="s">
        <v>248</v>
      </c>
      <c r="C871" s="35" t="s">
        <v>874</v>
      </c>
      <c r="D871" s="36">
        <v>40479</v>
      </c>
      <c r="E871" s="35" t="s">
        <v>470</v>
      </c>
      <c r="F871" s="250">
        <v>1062</v>
      </c>
      <c r="G871" s="143">
        <v>40878</v>
      </c>
      <c r="H871" s="255">
        <v>0</v>
      </c>
      <c r="I871" s="47">
        <v>0</v>
      </c>
      <c r="J871" s="47">
        <v>3150</v>
      </c>
      <c r="K871" s="35" t="s">
        <v>471</v>
      </c>
    </row>
    <row r="872" spans="1:11" ht="45">
      <c r="A872" s="30">
        <v>845</v>
      </c>
      <c r="B872" s="26" t="s">
        <v>248</v>
      </c>
      <c r="C872" s="35" t="s">
        <v>875</v>
      </c>
      <c r="D872" s="36">
        <v>40479</v>
      </c>
      <c r="E872" s="35" t="s">
        <v>470</v>
      </c>
      <c r="F872" s="250">
        <v>1062</v>
      </c>
      <c r="G872" s="143">
        <v>40878</v>
      </c>
      <c r="H872" s="255">
        <v>0</v>
      </c>
      <c r="I872" s="47">
        <v>0</v>
      </c>
      <c r="J872" s="47">
        <v>3150</v>
      </c>
      <c r="K872" s="35" t="s">
        <v>471</v>
      </c>
    </row>
    <row r="873" spans="1:11" ht="45">
      <c r="A873" s="30">
        <v>846</v>
      </c>
      <c r="B873" s="26" t="s">
        <v>248</v>
      </c>
      <c r="C873" s="35" t="s">
        <v>876</v>
      </c>
      <c r="D873" s="36">
        <v>40479</v>
      </c>
      <c r="E873" s="35" t="s">
        <v>470</v>
      </c>
      <c r="F873" s="250">
        <v>1062</v>
      </c>
      <c r="G873" s="143">
        <v>40878</v>
      </c>
      <c r="H873" s="255">
        <v>0</v>
      </c>
      <c r="I873" s="47">
        <v>0</v>
      </c>
      <c r="J873" s="47">
        <v>3150</v>
      </c>
      <c r="K873" s="35" t="s">
        <v>471</v>
      </c>
    </row>
    <row r="874" spans="1:11" ht="45">
      <c r="A874" s="30">
        <v>847</v>
      </c>
      <c r="B874" s="26" t="s">
        <v>248</v>
      </c>
      <c r="C874" s="35" t="s">
        <v>877</v>
      </c>
      <c r="D874" s="36">
        <v>40479</v>
      </c>
      <c r="E874" s="35" t="s">
        <v>470</v>
      </c>
      <c r="F874" s="250">
        <v>1062</v>
      </c>
      <c r="G874" s="143">
        <v>40878</v>
      </c>
      <c r="H874" s="255">
        <v>0</v>
      </c>
      <c r="I874" s="47">
        <v>0</v>
      </c>
      <c r="J874" s="47">
        <v>3150</v>
      </c>
      <c r="K874" s="35" t="s">
        <v>471</v>
      </c>
    </row>
    <row r="875" spans="1:11" ht="45">
      <c r="A875" s="30">
        <v>848</v>
      </c>
      <c r="B875" s="26" t="s">
        <v>248</v>
      </c>
      <c r="C875" s="35" t="s">
        <v>878</v>
      </c>
      <c r="D875" s="36">
        <v>40479</v>
      </c>
      <c r="E875" s="35" t="s">
        <v>470</v>
      </c>
      <c r="F875" s="250">
        <v>1062</v>
      </c>
      <c r="G875" s="143">
        <v>40878</v>
      </c>
      <c r="H875" s="255">
        <v>0</v>
      </c>
      <c r="I875" s="47">
        <v>0</v>
      </c>
      <c r="J875" s="47">
        <v>3150</v>
      </c>
      <c r="K875" s="35" t="s">
        <v>471</v>
      </c>
    </row>
    <row r="876" spans="1:11" ht="45">
      <c r="A876" s="30">
        <v>849</v>
      </c>
      <c r="B876" s="26" t="s">
        <v>248</v>
      </c>
      <c r="C876" s="35" t="s">
        <v>879</v>
      </c>
      <c r="D876" s="36">
        <v>40479</v>
      </c>
      <c r="E876" s="35" t="s">
        <v>470</v>
      </c>
      <c r="F876" s="250">
        <v>1062</v>
      </c>
      <c r="G876" s="143">
        <v>40878</v>
      </c>
      <c r="H876" s="255">
        <v>0</v>
      </c>
      <c r="I876" s="47">
        <v>0</v>
      </c>
      <c r="J876" s="47">
        <v>3150</v>
      </c>
      <c r="K876" s="35" t="s">
        <v>471</v>
      </c>
    </row>
    <row r="877" spans="1:11" ht="45">
      <c r="A877" s="30">
        <v>850</v>
      </c>
      <c r="B877" s="26" t="s">
        <v>248</v>
      </c>
      <c r="C877" s="35" t="s">
        <v>880</v>
      </c>
      <c r="D877" s="36">
        <v>40479</v>
      </c>
      <c r="E877" s="35" t="s">
        <v>470</v>
      </c>
      <c r="F877" s="250">
        <v>1062</v>
      </c>
      <c r="G877" s="143">
        <v>40878</v>
      </c>
      <c r="H877" s="255">
        <v>0</v>
      </c>
      <c r="I877" s="47">
        <v>0</v>
      </c>
      <c r="J877" s="47">
        <v>3150</v>
      </c>
      <c r="K877" s="35" t="s">
        <v>471</v>
      </c>
    </row>
    <row r="878" spans="1:11" ht="45">
      <c r="A878" s="30">
        <v>851</v>
      </c>
      <c r="B878" s="26" t="s">
        <v>248</v>
      </c>
      <c r="C878" s="35" t="s">
        <v>881</v>
      </c>
      <c r="D878" s="36">
        <v>40479</v>
      </c>
      <c r="E878" s="35" t="s">
        <v>470</v>
      </c>
      <c r="F878" s="250">
        <v>1062</v>
      </c>
      <c r="G878" s="143">
        <v>40878</v>
      </c>
      <c r="H878" s="255">
        <v>0</v>
      </c>
      <c r="I878" s="47">
        <v>0</v>
      </c>
      <c r="J878" s="47">
        <v>3150</v>
      </c>
      <c r="K878" s="35" t="s">
        <v>471</v>
      </c>
    </row>
    <row r="879" spans="1:11" ht="45">
      <c r="A879" s="30">
        <v>852</v>
      </c>
      <c r="B879" s="26" t="s">
        <v>248</v>
      </c>
      <c r="C879" s="35" t="s">
        <v>882</v>
      </c>
      <c r="D879" s="36">
        <v>40479</v>
      </c>
      <c r="E879" s="35" t="s">
        <v>470</v>
      </c>
      <c r="F879" s="250">
        <v>1062</v>
      </c>
      <c r="G879" s="143">
        <v>40878</v>
      </c>
      <c r="H879" s="255">
        <v>0</v>
      </c>
      <c r="I879" s="47">
        <v>0</v>
      </c>
      <c r="J879" s="47">
        <v>3150</v>
      </c>
      <c r="K879" s="35" t="s">
        <v>471</v>
      </c>
    </row>
    <row r="880" spans="1:11" ht="45">
      <c r="A880" s="30">
        <v>853</v>
      </c>
      <c r="B880" s="26" t="s">
        <v>248</v>
      </c>
      <c r="C880" s="35" t="s">
        <v>883</v>
      </c>
      <c r="D880" s="36">
        <v>40479</v>
      </c>
      <c r="E880" s="35" t="s">
        <v>470</v>
      </c>
      <c r="F880" s="250">
        <v>1062</v>
      </c>
      <c r="G880" s="143">
        <v>40878</v>
      </c>
      <c r="H880" s="255">
        <v>0</v>
      </c>
      <c r="I880" s="47">
        <v>0</v>
      </c>
      <c r="J880" s="47">
        <v>3150</v>
      </c>
      <c r="K880" s="35" t="s">
        <v>471</v>
      </c>
    </row>
    <row r="881" spans="1:11" ht="45">
      <c r="A881" s="30">
        <v>854</v>
      </c>
      <c r="B881" s="26" t="s">
        <v>248</v>
      </c>
      <c r="C881" s="35" t="s">
        <v>884</v>
      </c>
      <c r="D881" s="36">
        <v>40479</v>
      </c>
      <c r="E881" s="35" t="s">
        <v>470</v>
      </c>
      <c r="F881" s="250">
        <v>1062</v>
      </c>
      <c r="G881" s="143">
        <v>40878</v>
      </c>
      <c r="H881" s="255">
        <v>0</v>
      </c>
      <c r="I881" s="47">
        <v>0</v>
      </c>
      <c r="J881" s="47">
        <v>3150</v>
      </c>
      <c r="K881" s="35" t="s">
        <v>471</v>
      </c>
    </row>
    <row r="882" spans="1:11" ht="45">
      <c r="A882" s="30">
        <v>855</v>
      </c>
      <c r="B882" s="26" t="s">
        <v>248</v>
      </c>
      <c r="C882" s="35" t="s">
        <v>885</v>
      </c>
      <c r="D882" s="36">
        <v>40479</v>
      </c>
      <c r="E882" s="35" t="s">
        <v>470</v>
      </c>
      <c r="F882" s="250">
        <v>1062</v>
      </c>
      <c r="G882" s="143">
        <v>40878</v>
      </c>
      <c r="H882" s="255">
        <v>0</v>
      </c>
      <c r="I882" s="47">
        <v>0</v>
      </c>
      <c r="J882" s="47">
        <v>3150</v>
      </c>
      <c r="K882" s="35" t="s">
        <v>471</v>
      </c>
    </row>
    <row r="883" spans="1:11" ht="45">
      <c r="A883" s="30">
        <v>856</v>
      </c>
      <c r="B883" s="26" t="s">
        <v>248</v>
      </c>
      <c r="C883" s="35" t="s">
        <v>886</v>
      </c>
      <c r="D883" s="36">
        <v>40479</v>
      </c>
      <c r="E883" s="35" t="s">
        <v>470</v>
      </c>
      <c r="F883" s="250">
        <v>1062</v>
      </c>
      <c r="G883" s="143">
        <v>40878</v>
      </c>
      <c r="H883" s="255">
        <v>0</v>
      </c>
      <c r="I883" s="47">
        <v>0</v>
      </c>
      <c r="J883" s="47">
        <v>3150</v>
      </c>
      <c r="K883" s="35" t="s">
        <v>471</v>
      </c>
    </row>
    <row r="884" spans="1:11" ht="45">
      <c r="A884" s="30">
        <v>857</v>
      </c>
      <c r="B884" s="26" t="s">
        <v>248</v>
      </c>
      <c r="C884" s="35" t="s">
        <v>887</v>
      </c>
      <c r="D884" s="36">
        <v>40479</v>
      </c>
      <c r="E884" s="35" t="s">
        <v>470</v>
      </c>
      <c r="F884" s="250">
        <v>1062</v>
      </c>
      <c r="G884" s="143">
        <v>40878</v>
      </c>
      <c r="H884" s="255">
        <v>0</v>
      </c>
      <c r="I884" s="47">
        <v>0</v>
      </c>
      <c r="J884" s="47">
        <v>3150</v>
      </c>
      <c r="K884" s="35" t="s">
        <v>471</v>
      </c>
    </row>
    <row r="885" spans="1:11" ht="45">
      <c r="A885" s="30">
        <v>858</v>
      </c>
      <c r="B885" s="26" t="s">
        <v>248</v>
      </c>
      <c r="C885" s="35" t="s">
        <v>888</v>
      </c>
      <c r="D885" s="36">
        <v>40479</v>
      </c>
      <c r="E885" s="35" t="s">
        <v>470</v>
      </c>
      <c r="F885" s="250">
        <v>1062</v>
      </c>
      <c r="G885" s="143">
        <v>40878</v>
      </c>
      <c r="H885" s="255">
        <v>0</v>
      </c>
      <c r="I885" s="47">
        <v>0</v>
      </c>
      <c r="J885" s="47">
        <v>3150</v>
      </c>
      <c r="K885" s="35" t="s">
        <v>471</v>
      </c>
    </row>
    <row r="886" spans="1:11" ht="45">
      <c r="A886" s="30">
        <v>859</v>
      </c>
      <c r="B886" s="26" t="s">
        <v>248</v>
      </c>
      <c r="C886" s="35" t="s">
        <v>889</v>
      </c>
      <c r="D886" s="36">
        <v>40479</v>
      </c>
      <c r="E886" s="35" t="s">
        <v>470</v>
      </c>
      <c r="F886" s="250">
        <v>1062</v>
      </c>
      <c r="G886" s="143">
        <v>40878</v>
      </c>
      <c r="H886" s="255">
        <v>0</v>
      </c>
      <c r="I886" s="47">
        <v>0</v>
      </c>
      <c r="J886" s="47">
        <v>3150</v>
      </c>
      <c r="K886" s="35" t="s">
        <v>471</v>
      </c>
    </row>
    <row r="887" spans="1:11" ht="45">
      <c r="A887" s="30">
        <v>860</v>
      </c>
      <c r="B887" s="26" t="s">
        <v>248</v>
      </c>
      <c r="C887" s="35" t="s">
        <v>890</v>
      </c>
      <c r="D887" s="36">
        <v>40479</v>
      </c>
      <c r="E887" s="35" t="s">
        <v>470</v>
      </c>
      <c r="F887" s="250">
        <v>1062</v>
      </c>
      <c r="G887" s="143">
        <v>40878</v>
      </c>
      <c r="H887" s="255">
        <v>0</v>
      </c>
      <c r="I887" s="47">
        <v>0</v>
      </c>
      <c r="J887" s="47">
        <v>3150</v>
      </c>
      <c r="K887" s="35" t="s">
        <v>471</v>
      </c>
    </row>
    <row r="888" spans="1:11" ht="45">
      <c r="A888" s="30">
        <v>861</v>
      </c>
      <c r="B888" s="26" t="s">
        <v>248</v>
      </c>
      <c r="C888" s="35" t="s">
        <v>891</v>
      </c>
      <c r="D888" s="36">
        <v>40479</v>
      </c>
      <c r="E888" s="35" t="s">
        <v>470</v>
      </c>
      <c r="F888" s="250">
        <v>1062</v>
      </c>
      <c r="G888" s="143">
        <v>40878</v>
      </c>
      <c r="H888" s="255">
        <v>0</v>
      </c>
      <c r="I888" s="47">
        <v>0</v>
      </c>
      <c r="J888" s="47">
        <v>3150</v>
      </c>
      <c r="K888" s="35" t="s">
        <v>471</v>
      </c>
    </row>
    <row r="889" spans="1:11" ht="45">
      <c r="A889" s="30">
        <v>862</v>
      </c>
      <c r="B889" s="26" t="s">
        <v>248</v>
      </c>
      <c r="C889" s="35" t="s">
        <v>892</v>
      </c>
      <c r="D889" s="36">
        <v>40479</v>
      </c>
      <c r="E889" s="35" t="s">
        <v>470</v>
      </c>
      <c r="F889" s="250">
        <v>1062</v>
      </c>
      <c r="G889" s="143">
        <v>40878</v>
      </c>
      <c r="H889" s="255">
        <v>0</v>
      </c>
      <c r="I889" s="47">
        <v>0</v>
      </c>
      <c r="J889" s="47">
        <v>10500</v>
      </c>
      <c r="K889" s="35" t="s">
        <v>471</v>
      </c>
    </row>
    <row r="890" spans="1:11" ht="45">
      <c r="A890" s="30">
        <v>863</v>
      </c>
      <c r="B890" s="26" t="s">
        <v>248</v>
      </c>
      <c r="C890" s="35" t="s">
        <v>893</v>
      </c>
      <c r="D890" s="36">
        <v>40479</v>
      </c>
      <c r="E890" s="35" t="s">
        <v>470</v>
      </c>
      <c r="F890" s="250">
        <v>1062</v>
      </c>
      <c r="G890" s="143">
        <v>40878</v>
      </c>
      <c r="H890" s="255">
        <v>0</v>
      </c>
      <c r="I890" s="47">
        <v>0</v>
      </c>
      <c r="J890" s="47">
        <v>3150</v>
      </c>
      <c r="K890" s="35" t="s">
        <v>471</v>
      </c>
    </row>
    <row r="891" spans="1:11" ht="45">
      <c r="A891" s="30">
        <v>864</v>
      </c>
      <c r="B891" s="26" t="s">
        <v>248</v>
      </c>
      <c r="C891" s="35" t="s">
        <v>894</v>
      </c>
      <c r="D891" s="36">
        <v>40479</v>
      </c>
      <c r="E891" s="35" t="s">
        <v>470</v>
      </c>
      <c r="F891" s="250">
        <v>1062</v>
      </c>
      <c r="G891" s="143">
        <v>40878</v>
      </c>
      <c r="H891" s="255">
        <v>0</v>
      </c>
      <c r="I891" s="47">
        <v>0</v>
      </c>
      <c r="J891" s="47">
        <v>3150</v>
      </c>
      <c r="K891" s="35" t="s">
        <v>471</v>
      </c>
    </row>
    <row r="892" spans="1:11" ht="45">
      <c r="A892" s="30">
        <v>865</v>
      </c>
      <c r="B892" s="26" t="s">
        <v>248</v>
      </c>
      <c r="C892" s="35" t="s">
        <v>895</v>
      </c>
      <c r="D892" s="36">
        <v>40479</v>
      </c>
      <c r="E892" s="35" t="s">
        <v>470</v>
      </c>
      <c r="F892" s="250">
        <v>1062</v>
      </c>
      <c r="G892" s="143">
        <v>40878</v>
      </c>
      <c r="H892" s="255">
        <v>0</v>
      </c>
      <c r="I892" s="47">
        <v>0</v>
      </c>
      <c r="J892" s="47">
        <v>3150</v>
      </c>
      <c r="K892" s="35" t="s">
        <v>471</v>
      </c>
    </row>
    <row r="893" spans="1:11" ht="45">
      <c r="A893" s="30">
        <v>866</v>
      </c>
      <c r="B893" s="26" t="s">
        <v>248</v>
      </c>
      <c r="C893" s="35" t="s">
        <v>896</v>
      </c>
      <c r="D893" s="36">
        <v>40479</v>
      </c>
      <c r="E893" s="35" t="s">
        <v>470</v>
      </c>
      <c r="F893" s="250">
        <v>1062</v>
      </c>
      <c r="G893" s="143">
        <v>40878</v>
      </c>
      <c r="H893" s="255">
        <v>0</v>
      </c>
      <c r="I893" s="47">
        <v>0</v>
      </c>
      <c r="J893" s="47">
        <v>3150</v>
      </c>
      <c r="K893" s="35" t="s">
        <v>471</v>
      </c>
    </row>
    <row r="894" spans="1:11" ht="45">
      <c r="A894" s="30">
        <v>867</v>
      </c>
      <c r="B894" s="23" t="s">
        <v>248</v>
      </c>
      <c r="C894" s="31" t="s">
        <v>1461</v>
      </c>
      <c r="D894" s="34">
        <v>40479</v>
      </c>
      <c r="E894" s="31" t="s">
        <v>465</v>
      </c>
      <c r="F894" s="250">
        <v>1062</v>
      </c>
      <c r="G894" s="143">
        <v>40878</v>
      </c>
      <c r="H894" s="251">
        <v>0</v>
      </c>
      <c r="I894" s="45">
        <v>0</v>
      </c>
      <c r="J894" s="45">
        <v>3150</v>
      </c>
      <c r="K894" s="31" t="s">
        <v>466</v>
      </c>
    </row>
    <row r="895" spans="1:11" ht="45">
      <c r="A895" s="30">
        <v>868</v>
      </c>
      <c r="B895" s="23" t="s">
        <v>248</v>
      </c>
      <c r="C895" s="31" t="s">
        <v>1462</v>
      </c>
      <c r="D895" s="34">
        <v>40479</v>
      </c>
      <c r="E895" s="31" t="s">
        <v>465</v>
      </c>
      <c r="F895" s="250">
        <v>1062</v>
      </c>
      <c r="G895" s="143">
        <v>40878</v>
      </c>
      <c r="H895" s="251">
        <v>0</v>
      </c>
      <c r="I895" s="45">
        <v>0</v>
      </c>
      <c r="J895" s="45">
        <v>3150</v>
      </c>
      <c r="K895" s="31" t="s">
        <v>466</v>
      </c>
    </row>
    <row r="896" spans="1:11" ht="45">
      <c r="A896" s="30">
        <v>869</v>
      </c>
      <c r="B896" s="23" t="s">
        <v>248</v>
      </c>
      <c r="C896" s="31" t="s">
        <v>1463</v>
      </c>
      <c r="D896" s="34">
        <v>40582</v>
      </c>
      <c r="E896" s="31" t="s">
        <v>465</v>
      </c>
      <c r="F896" s="250">
        <v>1062</v>
      </c>
      <c r="G896" s="143">
        <v>40878</v>
      </c>
      <c r="H896" s="251">
        <v>0</v>
      </c>
      <c r="I896" s="45">
        <v>0</v>
      </c>
      <c r="J896" s="45">
        <v>3150</v>
      </c>
      <c r="K896" s="31" t="s">
        <v>466</v>
      </c>
    </row>
    <row r="897" spans="1:11" ht="45">
      <c r="A897" s="30">
        <v>870</v>
      </c>
      <c r="B897" s="23" t="s">
        <v>248</v>
      </c>
      <c r="C897" s="31" t="s">
        <v>1464</v>
      </c>
      <c r="D897" s="34">
        <v>40582</v>
      </c>
      <c r="E897" s="31" t="s">
        <v>465</v>
      </c>
      <c r="F897" s="250">
        <v>1062</v>
      </c>
      <c r="G897" s="143">
        <v>40878</v>
      </c>
      <c r="H897" s="251">
        <v>0</v>
      </c>
      <c r="I897" s="45">
        <v>0</v>
      </c>
      <c r="J897" s="45">
        <v>3150</v>
      </c>
      <c r="K897" s="31" t="s">
        <v>466</v>
      </c>
    </row>
    <row r="898" spans="1:11" ht="45">
      <c r="A898" s="30">
        <v>871</v>
      </c>
      <c r="B898" s="23" t="s">
        <v>248</v>
      </c>
      <c r="C898" s="31" t="s">
        <v>1465</v>
      </c>
      <c r="D898" s="34">
        <v>40582</v>
      </c>
      <c r="E898" s="31" t="s">
        <v>465</v>
      </c>
      <c r="F898" s="250">
        <v>1062</v>
      </c>
      <c r="G898" s="143">
        <v>40878</v>
      </c>
      <c r="H898" s="251">
        <v>0</v>
      </c>
      <c r="I898" s="45">
        <v>0</v>
      </c>
      <c r="J898" s="45">
        <v>3150</v>
      </c>
      <c r="K898" s="31" t="s">
        <v>466</v>
      </c>
    </row>
    <row r="899" spans="1:11" ht="45">
      <c r="A899" s="30">
        <v>872</v>
      </c>
      <c r="B899" s="23" t="s">
        <v>248</v>
      </c>
      <c r="C899" s="31" t="s">
        <v>1466</v>
      </c>
      <c r="D899" s="34">
        <v>40582</v>
      </c>
      <c r="E899" s="31" t="s">
        <v>465</v>
      </c>
      <c r="F899" s="250">
        <v>1062</v>
      </c>
      <c r="G899" s="143">
        <v>40878</v>
      </c>
      <c r="H899" s="251">
        <v>0</v>
      </c>
      <c r="I899" s="45">
        <v>0</v>
      </c>
      <c r="J899" s="45">
        <v>3150</v>
      </c>
      <c r="K899" s="31" t="s">
        <v>466</v>
      </c>
    </row>
    <row r="900" spans="1:11" ht="45">
      <c r="A900" s="30">
        <v>873</v>
      </c>
      <c r="B900" s="23" t="s">
        <v>248</v>
      </c>
      <c r="C900" s="31" t="s">
        <v>1467</v>
      </c>
      <c r="D900" s="34">
        <v>40582</v>
      </c>
      <c r="E900" s="31" t="s">
        <v>465</v>
      </c>
      <c r="F900" s="250">
        <v>1062</v>
      </c>
      <c r="G900" s="143">
        <v>40878</v>
      </c>
      <c r="H900" s="251">
        <v>0</v>
      </c>
      <c r="I900" s="45">
        <v>0</v>
      </c>
      <c r="J900" s="45">
        <v>3150</v>
      </c>
      <c r="K900" s="31" t="s">
        <v>466</v>
      </c>
    </row>
    <row r="901" spans="1:11" ht="45">
      <c r="A901" s="30">
        <v>874</v>
      </c>
      <c r="B901" s="23" t="s">
        <v>248</v>
      </c>
      <c r="C901" s="31" t="s">
        <v>1468</v>
      </c>
      <c r="D901" s="34">
        <v>40582</v>
      </c>
      <c r="E901" s="31" t="s">
        <v>465</v>
      </c>
      <c r="F901" s="250">
        <v>1062</v>
      </c>
      <c r="G901" s="143">
        <v>40878</v>
      </c>
      <c r="H901" s="251">
        <v>0</v>
      </c>
      <c r="I901" s="45">
        <v>0</v>
      </c>
      <c r="J901" s="45">
        <v>3150</v>
      </c>
      <c r="K901" s="31" t="s">
        <v>466</v>
      </c>
    </row>
    <row r="902" spans="1:11" ht="45">
      <c r="A902" s="30">
        <v>875</v>
      </c>
      <c r="B902" s="23" t="s">
        <v>248</v>
      </c>
      <c r="C902" s="31" t="s">
        <v>1469</v>
      </c>
      <c r="D902" s="34">
        <v>40582</v>
      </c>
      <c r="E902" s="31" t="s">
        <v>465</v>
      </c>
      <c r="F902" s="250">
        <v>1062</v>
      </c>
      <c r="G902" s="143">
        <v>40878</v>
      </c>
      <c r="H902" s="251">
        <v>0</v>
      </c>
      <c r="I902" s="45">
        <v>0</v>
      </c>
      <c r="J902" s="45">
        <v>3150</v>
      </c>
      <c r="K902" s="31" t="s">
        <v>466</v>
      </c>
    </row>
    <row r="903" spans="1:11" ht="45">
      <c r="A903" s="30">
        <v>876</v>
      </c>
      <c r="B903" s="22" t="s">
        <v>248</v>
      </c>
      <c r="C903" s="30" t="s">
        <v>658</v>
      </c>
      <c r="D903" s="32">
        <v>40541</v>
      </c>
      <c r="E903" s="30" t="s">
        <v>495</v>
      </c>
      <c r="F903" s="250">
        <v>1062</v>
      </c>
      <c r="G903" s="143">
        <v>40878</v>
      </c>
      <c r="H903" s="253">
        <v>0</v>
      </c>
      <c r="I903" s="46">
        <v>0</v>
      </c>
      <c r="J903" s="46">
        <v>3150</v>
      </c>
      <c r="K903" s="30" t="s">
        <v>496</v>
      </c>
    </row>
    <row r="904" spans="1:11" ht="45">
      <c r="A904" s="30">
        <v>877</v>
      </c>
      <c r="B904" s="22" t="s">
        <v>248</v>
      </c>
      <c r="C904" s="30" t="s">
        <v>659</v>
      </c>
      <c r="D904" s="32">
        <v>40541</v>
      </c>
      <c r="E904" s="30" t="s">
        <v>495</v>
      </c>
      <c r="F904" s="250">
        <v>1062</v>
      </c>
      <c r="G904" s="143">
        <v>40878</v>
      </c>
      <c r="H904" s="253">
        <v>0</v>
      </c>
      <c r="I904" s="46">
        <v>0</v>
      </c>
      <c r="J904" s="46">
        <v>3150</v>
      </c>
      <c r="K904" s="30" t="s">
        <v>496</v>
      </c>
    </row>
    <row r="905" spans="1:11" ht="45">
      <c r="A905" s="30">
        <v>878</v>
      </c>
      <c r="B905" s="22" t="s">
        <v>248</v>
      </c>
      <c r="C905" s="30" t="s">
        <v>660</v>
      </c>
      <c r="D905" s="32">
        <v>40541</v>
      </c>
      <c r="E905" s="30" t="s">
        <v>495</v>
      </c>
      <c r="F905" s="250">
        <v>1062</v>
      </c>
      <c r="G905" s="143">
        <v>40878</v>
      </c>
      <c r="H905" s="253">
        <v>0</v>
      </c>
      <c r="I905" s="46">
        <v>0</v>
      </c>
      <c r="J905" s="46">
        <v>3150</v>
      </c>
      <c r="K905" s="30" t="s">
        <v>496</v>
      </c>
    </row>
    <row r="906" spans="1:11" ht="45">
      <c r="A906" s="30">
        <v>879</v>
      </c>
      <c r="B906" s="22" t="s">
        <v>248</v>
      </c>
      <c r="C906" s="30" t="s">
        <v>661</v>
      </c>
      <c r="D906" s="32">
        <v>40541</v>
      </c>
      <c r="E906" s="30" t="s">
        <v>495</v>
      </c>
      <c r="F906" s="250">
        <v>1062</v>
      </c>
      <c r="G906" s="143">
        <v>40878</v>
      </c>
      <c r="H906" s="253">
        <v>0</v>
      </c>
      <c r="I906" s="46">
        <v>0</v>
      </c>
      <c r="J906" s="46">
        <v>3150</v>
      </c>
      <c r="K906" s="30" t="s">
        <v>496</v>
      </c>
    </row>
    <row r="907" spans="1:11" ht="45">
      <c r="A907" s="30">
        <v>880</v>
      </c>
      <c r="B907" s="22" t="s">
        <v>248</v>
      </c>
      <c r="C907" s="30" t="s">
        <v>662</v>
      </c>
      <c r="D907" s="32">
        <v>40541</v>
      </c>
      <c r="E907" s="30" t="s">
        <v>495</v>
      </c>
      <c r="F907" s="250">
        <v>1062</v>
      </c>
      <c r="G907" s="143">
        <v>40878</v>
      </c>
      <c r="H907" s="253">
        <v>0</v>
      </c>
      <c r="I907" s="46">
        <v>0</v>
      </c>
      <c r="J907" s="46">
        <v>3150</v>
      </c>
      <c r="K907" s="30" t="s">
        <v>496</v>
      </c>
    </row>
    <row r="908" spans="1:11" ht="45">
      <c r="A908" s="30">
        <v>881</v>
      </c>
      <c r="B908" s="22" t="s">
        <v>248</v>
      </c>
      <c r="C908" s="30" t="s">
        <v>663</v>
      </c>
      <c r="D908" s="32">
        <v>40541</v>
      </c>
      <c r="E908" s="30" t="s">
        <v>495</v>
      </c>
      <c r="F908" s="250">
        <v>1062</v>
      </c>
      <c r="G908" s="143">
        <v>40878</v>
      </c>
      <c r="H908" s="253">
        <v>0</v>
      </c>
      <c r="I908" s="46">
        <v>0</v>
      </c>
      <c r="J908" s="46">
        <v>3150</v>
      </c>
      <c r="K908" s="30" t="s">
        <v>496</v>
      </c>
    </row>
    <row r="909" spans="1:11" ht="45">
      <c r="A909" s="30">
        <v>882</v>
      </c>
      <c r="B909" s="22" t="s">
        <v>248</v>
      </c>
      <c r="C909" s="30" t="s">
        <v>664</v>
      </c>
      <c r="D909" s="32">
        <v>40541</v>
      </c>
      <c r="E909" s="30" t="s">
        <v>495</v>
      </c>
      <c r="F909" s="250">
        <v>1062</v>
      </c>
      <c r="G909" s="143">
        <v>40878</v>
      </c>
      <c r="H909" s="253">
        <v>0</v>
      </c>
      <c r="I909" s="46">
        <v>0</v>
      </c>
      <c r="J909" s="46">
        <v>3150</v>
      </c>
      <c r="K909" s="30" t="s">
        <v>496</v>
      </c>
    </row>
    <row r="910" spans="1:11" ht="45">
      <c r="A910" s="30">
        <v>883</v>
      </c>
      <c r="B910" s="22" t="s">
        <v>248</v>
      </c>
      <c r="C910" s="30" t="s">
        <v>852</v>
      </c>
      <c r="D910" s="32">
        <v>40512</v>
      </c>
      <c r="E910" s="30" t="s">
        <v>451</v>
      </c>
      <c r="F910" s="250">
        <v>1062</v>
      </c>
      <c r="G910" s="143">
        <v>40878</v>
      </c>
      <c r="H910" s="253">
        <v>0</v>
      </c>
      <c r="I910" s="46">
        <v>0</v>
      </c>
      <c r="J910" s="46">
        <v>3150</v>
      </c>
      <c r="K910" s="33" t="s">
        <v>452</v>
      </c>
    </row>
    <row r="911" spans="1:11" ht="45">
      <c r="A911" s="30">
        <v>884</v>
      </c>
      <c r="B911" s="22" t="s">
        <v>248</v>
      </c>
      <c r="C911" s="30" t="s">
        <v>680</v>
      </c>
      <c r="D911" s="32">
        <v>40503</v>
      </c>
      <c r="E911" s="30" t="s">
        <v>524</v>
      </c>
      <c r="F911" s="250">
        <v>1062</v>
      </c>
      <c r="G911" s="143">
        <v>40878</v>
      </c>
      <c r="H911" s="253">
        <v>0</v>
      </c>
      <c r="I911" s="46">
        <v>0</v>
      </c>
      <c r="J911" s="46">
        <v>10500</v>
      </c>
      <c r="K911" s="30" t="s">
        <v>525</v>
      </c>
    </row>
    <row r="912" spans="1:11" ht="45">
      <c r="A912" s="30">
        <v>885</v>
      </c>
      <c r="B912" s="23" t="s">
        <v>248</v>
      </c>
      <c r="C912" s="31" t="s">
        <v>1137</v>
      </c>
      <c r="D912" s="34">
        <v>40495</v>
      </c>
      <c r="E912" s="31" t="s">
        <v>1125</v>
      </c>
      <c r="F912" s="250">
        <v>1062</v>
      </c>
      <c r="G912" s="143">
        <v>40878</v>
      </c>
      <c r="H912" s="251">
        <v>0</v>
      </c>
      <c r="I912" s="45">
        <v>0</v>
      </c>
      <c r="J912" s="45">
        <v>3150</v>
      </c>
      <c r="K912" s="31" t="s">
        <v>479</v>
      </c>
    </row>
    <row r="913" spans="1:11" ht="45">
      <c r="A913" s="30">
        <v>886</v>
      </c>
      <c r="B913" s="22" t="s">
        <v>248</v>
      </c>
      <c r="C913" s="30" t="s">
        <v>665</v>
      </c>
      <c r="D913" s="32">
        <v>40517</v>
      </c>
      <c r="E913" s="30" t="s">
        <v>495</v>
      </c>
      <c r="F913" s="250">
        <v>1062</v>
      </c>
      <c r="G913" s="143">
        <v>40878</v>
      </c>
      <c r="H913" s="253">
        <v>0</v>
      </c>
      <c r="I913" s="46">
        <v>0</v>
      </c>
      <c r="J913" s="46">
        <v>3150</v>
      </c>
      <c r="K913" s="30" t="s">
        <v>496</v>
      </c>
    </row>
    <row r="914" spans="1:11" ht="45">
      <c r="A914" s="30">
        <v>887</v>
      </c>
      <c r="B914" s="22" t="s">
        <v>248</v>
      </c>
      <c r="C914" s="30" t="s">
        <v>853</v>
      </c>
      <c r="D914" s="32">
        <v>40828</v>
      </c>
      <c r="E914" s="30" t="s">
        <v>451</v>
      </c>
      <c r="F914" s="250">
        <v>1062</v>
      </c>
      <c r="G914" s="143">
        <v>40878</v>
      </c>
      <c r="H914" s="253">
        <v>0</v>
      </c>
      <c r="I914" s="46">
        <v>0</v>
      </c>
      <c r="J914" s="46">
        <v>3150</v>
      </c>
      <c r="K914" s="33" t="s">
        <v>452</v>
      </c>
    </row>
    <row r="915" spans="1:11" ht="45">
      <c r="A915" s="30">
        <v>888</v>
      </c>
      <c r="B915" s="26" t="s">
        <v>248</v>
      </c>
      <c r="C915" s="35" t="s">
        <v>897</v>
      </c>
      <c r="D915" s="36">
        <v>40848</v>
      </c>
      <c r="E915" s="35" t="s">
        <v>470</v>
      </c>
      <c r="F915" s="250">
        <v>9</v>
      </c>
      <c r="G915" s="143">
        <v>40925</v>
      </c>
      <c r="H915" s="255">
        <v>0</v>
      </c>
      <c r="I915" s="47">
        <v>0</v>
      </c>
      <c r="J915" s="47">
        <v>3150</v>
      </c>
      <c r="K915" s="35" t="s">
        <v>471</v>
      </c>
    </row>
    <row r="916" spans="1:11" ht="45">
      <c r="A916" s="30">
        <v>889</v>
      </c>
      <c r="B916" s="22" t="s">
        <v>248</v>
      </c>
      <c r="C916" s="30" t="s">
        <v>681</v>
      </c>
      <c r="D916" s="32">
        <v>40848</v>
      </c>
      <c r="E916" s="30" t="s">
        <v>524</v>
      </c>
      <c r="F916" s="250">
        <v>178</v>
      </c>
      <c r="G916" s="143">
        <v>40982</v>
      </c>
      <c r="H916" s="253">
        <v>0</v>
      </c>
      <c r="I916" s="46">
        <v>0</v>
      </c>
      <c r="J916" s="46">
        <v>3150</v>
      </c>
      <c r="K916" s="30" t="s">
        <v>525</v>
      </c>
    </row>
    <row r="917" spans="1:11" ht="45">
      <c r="A917" s="30">
        <v>890</v>
      </c>
      <c r="B917" s="26" t="s">
        <v>248</v>
      </c>
      <c r="C917" s="35" t="s">
        <v>898</v>
      </c>
      <c r="D917" s="36">
        <v>40848</v>
      </c>
      <c r="E917" s="35" t="s">
        <v>470</v>
      </c>
      <c r="F917" s="250">
        <v>9</v>
      </c>
      <c r="G917" s="143">
        <v>40925</v>
      </c>
      <c r="H917" s="255">
        <v>0</v>
      </c>
      <c r="I917" s="47">
        <v>0</v>
      </c>
      <c r="J917" s="47">
        <v>3150</v>
      </c>
      <c r="K917" s="35" t="s">
        <v>471</v>
      </c>
    </row>
    <row r="918" spans="1:11" ht="45">
      <c r="A918" s="30">
        <v>891</v>
      </c>
      <c r="B918" s="26" t="s">
        <v>248</v>
      </c>
      <c r="C918" s="35" t="s">
        <v>899</v>
      </c>
      <c r="D918" s="36">
        <v>40848</v>
      </c>
      <c r="E918" s="35" t="s">
        <v>470</v>
      </c>
      <c r="F918" s="250">
        <v>9</v>
      </c>
      <c r="G918" s="143">
        <v>40925</v>
      </c>
      <c r="H918" s="255">
        <v>0</v>
      </c>
      <c r="I918" s="47">
        <v>0</v>
      </c>
      <c r="J918" s="47">
        <v>3150</v>
      </c>
      <c r="K918" s="35" t="s">
        <v>471</v>
      </c>
    </row>
    <row r="919" spans="1:11" ht="45">
      <c r="A919" s="30">
        <v>892</v>
      </c>
      <c r="B919" s="23" t="s">
        <v>248</v>
      </c>
      <c r="C919" s="31" t="s">
        <v>1138</v>
      </c>
      <c r="D919" s="34">
        <v>40496</v>
      </c>
      <c r="E919" s="31" t="s">
        <v>1125</v>
      </c>
      <c r="F919" s="250">
        <v>1062</v>
      </c>
      <c r="G919" s="143">
        <v>40878</v>
      </c>
      <c r="H919" s="251">
        <v>0</v>
      </c>
      <c r="I919" s="45">
        <v>0</v>
      </c>
      <c r="J919" s="45">
        <v>3150</v>
      </c>
      <c r="K919" s="31" t="s">
        <v>479</v>
      </c>
    </row>
    <row r="920" spans="1:11" ht="45">
      <c r="A920" s="30">
        <v>893</v>
      </c>
      <c r="B920" s="23" t="s">
        <v>248</v>
      </c>
      <c r="C920" s="31" t="s">
        <v>1139</v>
      </c>
      <c r="D920" s="34">
        <v>40495</v>
      </c>
      <c r="E920" s="31" t="s">
        <v>1125</v>
      </c>
      <c r="F920" s="250">
        <v>1062</v>
      </c>
      <c r="G920" s="143">
        <v>40878</v>
      </c>
      <c r="H920" s="251">
        <v>0</v>
      </c>
      <c r="I920" s="45">
        <v>0</v>
      </c>
      <c r="J920" s="45">
        <v>3150</v>
      </c>
      <c r="K920" s="31" t="s">
        <v>479</v>
      </c>
    </row>
    <row r="921" spans="1:11" ht="45">
      <c r="A921" s="30">
        <v>894</v>
      </c>
      <c r="B921" s="23" t="s">
        <v>248</v>
      </c>
      <c r="C921" s="31" t="s">
        <v>1140</v>
      </c>
      <c r="D921" s="34">
        <v>40495</v>
      </c>
      <c r="E921" s="31" t="s">
        <v>1125</v>
      </c>
      <c r="F921" s="250">
        <v>1062</v>
      </c>
      <c r="G921" s="143">
        <v>40878</v>
      </c>
      <c r="H921" s="251">
        <v>0</v>
      </c>
      <c r="I921" s="45">
        <v>0</v>
      </c>
      <c r="J921" s="45">
        <v>3150</v>
      </c>
      <c r="K921" s="31" t="s">
        <v>479</v>
      </c>
    </row>
    <row r="922" spans="1:11" ht="45">
      <c r="A922" s="30">
        <v>895</v>
      </c>
      <c r="B922" s="23" t="s">
        <v>248</v>
      </c>
      <c r="C922" s="31" t="s">
        <v>1141</v>
      </c>
      <c r="D922" s="34">
        <v>40495</v>
      </c>
      <c r="E922" s="31" t="s">
        <v>1125</v>
      </c>
      <c r="F922" s="250">
        <v>1062</v>
      </c>
      <c r="G922" s="143">
        <v>40878</v>
      </c>
      <c r="H922" s="251">
        <v>0</v>
      </c>
      <c r="I922" s="45">
        <v>0</v>
      </c>
      <c r="J922" s="45">
        <v>3150</v>
      </c>
      <c r="K922" s="31" t="s">
        <v>479</v>
      </c>
    </row>
    <row r="923" spans="1:11" ht="45">
      <c r="A923" s="30">
        <v>896</v>
      </c>
      <c r="B923" s="23" t="s">
        <v>248</v>
      </c>
      <c r="C923" s="31" t="s">
        <v>1142</v>
      </c>
      <c r="D923" s="34">
        <v>40495</v>
      </c>
      <c r="E923" s="31" t="s">
        <v>1125</v>
      </c>
      <c r="F923" s="250">
        <v>1062</v>
      </c>
      <c r="G923" s="143">
        <v>40878</v>
      </c>
      <c r="H923" s="251">
        <v>0</v>
      </c>
      <c r="I923" s="45">
        <v>0</v>
      </c>
      <c r="J923" s="45">
        <v>3150</v>
      </c>
      <c r="K923" s="31" t="s">
        <v>479</v>
      </c>
    </row>
    <row r="924" spans="1:11" ht="45">
      <c r="A924" s="30">
        <v>897</v>
      </c>
      <c r="B924" s="23" t="s">
        <v>248</v>
      </c>
      <c r="C924" s="31" t="s">
        <v>1143</v>
      </c>
      <c r="D924" s="34">
        <v>40496</v>
      </c>
      <c r="E924" s="31" t="s">
        <v>1125</v>
      </c>
      <c r="F924" s="250">
        <v>1062</v>
      </c>
      <c r="G924" s="143">
        <v>40878</v>
      </c>
      <c r="H924" s="251">
        <v>0</v>
      </c>
      <c r="I924" s="45">
        <v>0</v>
      </c>
      <c r="J924" s="45">
        <v>3150</v>
      </c>
      <c r="K924" s="31" t="s">
        <v>479</v>
      </c>
    </row>
    <row r="925" spans="1:11" ht="45">
      <c r="A925" s="30">
        <v>898</v>
      </c>
      <c r="B925" s="23" t="s">
        <v>248</v>
      </c>
      <c r="C925" s="31" t="s">
        <v>1144</v>
      </c>
      <c r="D925" s="34">
        <v>40496</v>
      </c>
      <c r="E925" s="31" t="s">
        <v>1125</v>
      </c>
      <c r="F925" s="250">
        <v>1062</v>
      </c>
      <c r="G925" s="143">
        <v>40878</v>
      </c>
      <c r="H925" s="251">
        <v>0</v>
      </c>
      <c r="I925" s="45">
        <v>0</v>
      </c>
      <c r="J925" s="45">
        <v>3150</v>
      </c>
      <c r="K925" s="31" t="s">
        <v>479</v>
      </c>
    </row>
    <row r="926" spans="1:11" ht="45">
      <c r="A926" s="30">
        <v>899</v>
      </c>
      <c r="B926" s="23" t="s">
        <v>248</v>
      </c>
      <c r="C926" s="31" t="s">
        <v>1145</v>
      </c>
      <c r="D926" s="34">
        <v>40496</v>
      </c>
      <c r="E926" s="31" t="s">
        <v>1125</v>
      </c>
      <c r="F926" s="250">
        <v>1062</v>
      </c>
      <c r="G926" s="143">
        <v>40878</v>
      </c>
      <c r="H926" s="251">
        <v>0</v>
      </c>
      <c r="I926" s="45">
        <v>0</v>
      </c>
      <c r="J926" s="45">
        <v>3150</v>
      </c>
      <c r="K926" s="31" t="s">
        <v>479</v>
      </c>
    </row>
    <row r="927" spans="1:11" ht="45">
      <c r="A927" s="30">
        <v>900</v>
      </c>
      <c r="B927" s="23" t="s">
        <v>248</v>
      </c>
      <c r="C927" s="31" t="s">
        <v>1146</v>
      </c>
      <c r="D927" s="34">
        <v>40496</v>
      </c>
      <c r="E927" s="31" t="s">
        <v>1125</v>
      </c>
      <c r="F927" s="250">
        <v>1062</v>
      </c>
      <c r="G927" s="143">
        <v>40878</v>
      </c>
      <c r="H927" s="251">
        <v>0</v>
      </c>
      <c r="I927" s="45">
        <v>0</v>
      </c>
      <c r="J927" s="45">
        <v>3150</v>
      </c>
      <c r="K927" s="31" t="s">
        <v>479</v>
      </c>
    </row>
    <row r="928" spans="1:11" ht="45">
      <c r="A928" s="30">
        <v>901</v>
      </c>
      <c r="B928" s="23" t="s">
        <v>248</v>
      </c>
      <c r="C928" s="31" t="s">
        <v>1113</v>
      </c>
      <c r="D928" s="34">
        <v>40527</v>
      </c>
      <c r="E928" s="31" t="s">
        <v>478</v>
      </c>
      <c r="F928" s="250">
        <v>1062</v>
      </c>
      <c r="G928" s="143">
        <v>40878</v>
      </c>
      <c r="H928" s="251">
        <v>0</v>
      </c>
      <c r="I928" s="45">
        <v>0</v>
      </c>
      <c r="J928" s="45">
        <v>3150</v>
      </c>
      <c r="K928" s="31" t="s">
        <v>479</v>
      </c>
    </row>
    <row r="929" spans="1:11" ht="45">
      <c r="A929" s="30">
        <v>902</v>
      </c>
      <c r="B929" s="26" t="s">
        <v>248</v>
      </c>
      <c r="C929" s="35" t="s">
        <v>900</v>
      </c>
      <c r="D929" s="36">
        <v>40527</v>
      </c>
      <c r="E929" s="35" t="s">
        <v>470</v>
      </c>
      <c r="F929" s="250">
        <v>1062</v>
      </c>
      <c r="G929" s="143">
        <v>40878</v>
      </c>
      <c r="H929" s="255">
        <v>0</v>
      </c>
      <c r="I929" s="47">
        <v>0</v>
      </c>
      <c r="J929" s="47">
        <v>3150</v>
      </c>
      <c r="K929" s="35" t="s">
        <v>471</v>
      </c>
    </row>
    <row r="930" spans="1:11" ht="45">
      <c r="A930" s="30">
        <v>903</v>
      </c>
      <c r="B930" s="26" t="s">
        <v>248</v>
      </c>
      <c r="C930" s="35" t="s">
        <v>901</v>
      </c>
      <c r="D930" s="36">
        <v>40527</v>
      </c>
      <c r="E930" s="35" t="s">
        <v>470</v>
      </c>
      <c r="F930" s="250">
        <v>1062</v>
      </c>
      <c r="G930" s="143">
        <v>40878</v>
      </c>
      <c r="H930" s="255">
        <v>0</v>
      </c>
      <c r="I930" s="47">
        <v>0</v>
      </c>
      <c r="J930" s="47">
        <v>3150</v>
      </c>
      <c r="K930" s="35" t="s">
        <v>471</v>
      </c>
    </row>
    <row r="931" spans="1:11" ht="45">
      <c r="A931" s="30">
        <v>904</v>
      </c>
      <c r="B931" s="26" t="s">
        <v>248</v>
      </c>
      <c r="C931" s="35" t="s">
        <v>902</v>
      </c>
      <c r="D931" s="36">
        <v>40527</v>
      </c>
      <c r="E931" s="35" t="s">
        <v>470</v>
      </c>
      <c r="F931" s="250">
        <v>1062</v>
      </c>
      <c r="G931" s="143">
        <v>40878</v>
      </c>
      <c r="H931" s="255">
        <v>0</v>
      </c>
      <c r="I931" s="47">
        <v>0</v>
      </c>
      <c r="J931" s="47">
        <v>3150</v>
      </c>
      <c r="K931" s="35" t="s">
        <v>471</v>
      </c>
    </row>
    <row r="932" spans="1:11" ht="45">
      <c r="A932" s="30">
        <v>905</v>
      </c>
      <c r="B932" s="23" t="s">
        <v>248</v>
      </c>
      <c r="C932" s="31" t="s">
        <v>1470</v>
      </c>
      <c r="D932" s="34">
        <v>40527</v>
      </c>
      <c r="E932" s="31" t="s">
        <v>465</v>
      </c>
      <c r="F932" s="250">
        <v>1062</v>
      </c>
      <c r="G932" s="143">
        <v>40878</v>
      </c>
      <c r="H932" s="251">
        <v>0</v>
      </c>
      <c r="I932" s="45">
        <v>0</v>
      </c>
      <c r="J932" s="45">
        <v>3150</v>
      </c>
      <c r="K932" s="31" t="s">
        <v>466</v>
      </c>
    </row>
    <row r="933" spans="1:11" ht="45">
      <c r="A933" s="30">
        <v>906</v>
      </c>
      <c r="B933" s="23" t="s">
        <v>248</v>
      </c>
      <c r="C933" s="31" t="s">
        <v>1471</v>
      </c>
      <c r="D933" s="34">
        <v>40527</v>
      </c>
      <c r="E933" s="31" t="s">
        <v>465</v>
      </c>
      <c r="F933" s="250">
        <v>1062</v>
      </c>
      <c r="G933" s="143">
        <v>40878</v>
      </c>
      <c r="H933" s="251">
        <v>0</v>
      </c>
      <c r="I933" s="45">
        <v>0</v>
      </c>
      <c r="J933" s="45">
        <v>3150</v>
      </c>
      <c r="K933" s="31" t="s">
        <v>466</v>
      </c>
    </row>
    <row r="934" spans="1:11" ht="45">
      <c r="A934" s="30">
        <v>907</v>
      </c>
      <c r="B934" s="23" t="s">
        <v>248</v>
      </c>
      <c r="C934" s="31" t="s">
        <v>1472</v>
      </c>
      <c r="D934" s="34">
        <v>40527</v>
      </c>
      <c r="E934" s="31" t="s">
        <v>465</v>
      </c>
      <c r="F934" s="250">
        <v>1062</v>
      </c>
      <c r="G934" s="143">
        <v>40878</v>
      </c>
      <c r="H934" s="251">
        <v>0</v>
      </c>
      <c r="I934" s="45">
        <v>0</v>
      </c>
      <c r="J934" s="45">
        <v>3150</v>
      </c>
      <c r="K934" s="31" t="s">
        <v>466</v>
      </c>
    </row>
    <row r="935" spans="1:11" ht="45">
      <c r="A935" s="30">
        <v>908</v>
      </c>
      <c r="B935" s="23" t="s">
        <v>248</v>
      </c>
      <c r="C935" s="31" t="s">
        <v>1473</v>
      </c>
      <c r="D935" s="34">
        <v>40527</v>
      </c>
      <c r="E935" s="31" t="s">
        <v>465</v>
      </c>
      <c r="F935" s="250">
        <v>1062</v>
      </c>
      <c r="G935" s="143">
        <v>40878</v>
      </c>
      <c r="H935" s="251">
        <v>0</v>
      </c>
      <c r="I935" s="45">
        <v>0</v>
      </c>
      <c r="J935" s="45">
        <v>3150</v>
      </c>
      <c r="K935" s="31" t="s">
        <v>466</v>
      </c>
    </row>
    <row r="936" spans="1:11" ht="45">
      <c r="A936" s="30">
        <v>909</v>
      </c>
      <c r="B936" s="23" t="s">
        <v>248</v>
      </c>
      <c r="C936" s="31" t="s">
        <v>1474</v>
      </c>
      <c r="D936" s="34">
        <v>40527</v>
      </c>
      <c r="E936" s="31" t="s">
        <v>465</v>
      </c>
      <c r="F936" s="250">
        <v>1062</v>
      </c>
      <c r="G936" s="143">
        <v>40878</v>
      </c>
      <c r="H936" s="251">
        <v>0</v>
      </c>
      <c r="I936" s="45">
        <v>0</v>
      </c>
      <c r="J936" s="45">
        <v>3150</v>
      </c>
      <c r="K936" s="31" t="s">
        <v>466</v>
      </c>
    </row>
    <row r="937" spans="1:11" ht="45">
      <c r="A937" s="30">
        <v>910</v>
      </c>
      <c r="B937" s="23" t="s">
        <v>248</v>
      </c>
      <c r="C937" s="31" t="s">
        <v>1475</v>
      </c>
      <c r="D937" s="34">
        <v>40527</v>
      </c>
      <c r="E937" s="31" t="s">
        <v>465</v>
      </c>
      <c r="F937" s="250">
        <v>1062</v>
      </c>
      <c r="G937" s="143">
        <v>40878</v>
      </c>
      <c r="H937" s="251">
        <v>0</v>
      </c>
      <c r="I937" s="45">
        <v>0</v>
      </c>
      <c r="J937" s="45">
        <v>3150</v>
      </c>
      <c r="K937" s="31" t="s">
        <v>466</v>
      </c>
    </row>
    <row r="938" spans="1:11" ht="45">
      <c r="A938" s="30">
        <v>911</v>
      </c>
      <c r="B938" s="23" t="s">
        <v>248</v>
      </c>
      <c r="C938" s="31" t="s">
        <v>1476</v>
      </c>
      <c r="D938" s="34">
        <v>40527</v>
      </c>
      <c r="E938" s="31" t="s">
        <v>465</v>
      </c>
      <c r="F938" s="250">
        <v>1062</v>
      </c>
      <c r="G938" s="143">
        <v>40878</v>
      </c>
      <c r="H938" s="251">
        <v>0</v>
      </c>
      <c r="I938" s="45">
        <v>0</v>
      </c>
      <c r="J938" s="45">
        <v>3150</v>
      </c>
      <c r="K938" s="31" t="s">
        <v>466</v>
      </c>
    </row>
    <row r="939" spans="1:11" ht="45">
      <c r="A939" s="30">
        <v>912</v>
      </c>
      <c r="B939" s="23" t="s">
        <v>248</v>
      </c>
      <c r="C939" s="31" t="s">
        <v>1477</v>
      </c>
      <c r="D939" s="34">
        <v>40527</v>
      </c>
      <c r="E939" s="31" t="s">
        <v>465</v>
      </c>
      <c r="F939" s="250">
        <v>1062</v>
      </c>
      <c r="G939" s="143">
        <v>40878</v>
      </c>
      <c r="H939" s="251">
        <v>0</v>
      </c>
      <c r="I939" s="45">
        <v>0</v>
      </c>
      <c r="J939" s="45">
        <v>3150</v>
      </c>
      <c r="K939" s="31" t="s">
        <v>466</v>
      </c>
    </row>
    <row r="940" spans="1:11" ht="45">
      <c r="A940" s="30">
        <v>913</v>
      </c>
      <c r="B940" s="23" t="s">
        <v>248</v>
      </c>
      <c r="C940" s="31" t="s">
        <v>1478</v>
      </c>
      <c r="D940" s="34">
        <v>40527</v>
      </c>
      <c r="E940" s="31" t="s">
        <v>465</v>
      </c>
      <c r="F940" s="250">
        <v>1062</v>
      </c>
      <c r="G940" s="143">
        <v>40878</v>
      </c>
      <c r="H940" s="251">
        <v>0</v>
      </c>
      <c r="I940" s="45">
        <v>0</v>
      </c>
      <c r="J940" s="45">
        <v>3150</v>
      </c>
      <c r="K940" s="31" t="s">
        <v>466</v>
      </c>
    </row>
    <row r="941" spans="1:11" ht="45">
      <c r="A941" s="30">
        <v>914</v>
      </c>
      <c r="B941" s="23" t="s">
        <v>248</v>
      </c>
      <c r="C941" s="31" t="s">
        <v>1479</v>
      </c>
      <c r="D941" s="34">
        <v>40527</v>
      </c>
      <c r="E941" s="31" t="s">
        <v>465</v>
      </c>
      <c r="F941" s="250">
        <v>1062</v>
      </c>
      <c r="G941" s="143">
        <v>40878</v>
      </c>
      <c r="H941" s="251">
        <v>0</v>
      </c>
      <c r="I941" s="45">
        <v>0</v>
      </c>
      <c r="J941" s="45">
        <v>3150</v>
      </c>
      <c r="K941" s="31" t="s">
        <v>466</v>
      </c>
    </row>
    <row r="942" spans="1:11" ht="45">
      <c r="A942" s="30">
        <v>915</v>
      </c>
      <c r="B942" s="23" t="s">
        <v>248</v>
      </c>
      <c r="C942" s="31" t="s">
        <v>1480</v>
      </c>
      <c r="D942" s="34">
        <v>40527</v>
      </c>
      <c r="E942" s="31" t="s">
        <v>465</v>
      </c>
      <c r="F942" s="250">
        <v>9</v>
      </c>
      <c r="G942" s="143">
        <v>40925</v>
      </c>
      <c r="H942" s="251">
        <v>0</v>
      </c>
      <c r="I942" s="45">
        <v>0</v>
      </c>
      <c r="J942" s="45">
        <v>23100</v>
      </c>
      <c r="K942" s="31" t="s">
        <v>466</v>
      </c>
    </row>
    <row r="943" spans="1:11" ht="45">
      <c r="A943" s="30">
        <v>916</v>
      </c>
      <c r="B943" s="23" t="s">
        <v>248</v>
      </c>
      <c r="C943" s="31" t="s">
        <v>1481</v>
      </c>
      <c r="D943" s="34">
        <v>40527</v>
      </c>
      <c r="E943" s="31" t="s">
        <v>465</v>
      </c>
      <c r="F943" s="250">
        <v>1062</v>
      </c>
      <c r="G943" s="143">
        <v>40878</v>
      </c>
      <c r="H943" s="251">
        <v>0</v>
      </c>
      <c r="I943" s="45">
        <v>0</v>
      </c>
      <c r="J943" s="45">
        <v>3150</v>
      </c>
      <c r="K943" s="31" t="s">
        <v>466</v>
      </c>
    </row>
    <row r="944" spans="1:11" ht="45">
      <c r="A944" s="30">
        <v>917</v>
      </c>
      <c r="B944" s="23" t="s">
        <v>248</v>
      </c>
      <c r="C944" s="31" t="s">
        <v>1482</v>
      </c>
      <c r="D944" s="34">
        <v>40527</v>
      </c>
      <c r="E944" s="31" t="s">
        <v>465</v>
      </c>
      <c r="F944" s="250">
        <v>1062</v>
      </c>
      <c r="G944" s="143">
        <v>40878</v>
      </c>
      <c r="H944" s="251">
        <v>0</v>
      </c>
      <c r="I944" s="45">
        <v>0</v>
      </c>
      <c r="J944" s="45">
        <v>3150</v>
      </c>
      <c r="K944" s="31" t="s">
        <v>466</v>
      </c>
    </row>
    <row r="945" spans="1:11" ht="45">
      <c r="A945" s="30">
        <v>918</v>
      </c>
      <c r="B945" s="23" t="s">
        <v>248</v>
      </c>
      <c r="C945" s="31" t="s">
        <v>1483</v>
      </c>
      <c r="D945" s="34">
        <v>40527</v>
      </c>
      <c r="E945" s="31" t="s">
        <v>465</v>
      </c>
      <c r="F945" s="250">
        <v>1062</v>
      </c>
      <c r="G945" s="143">
        <v>40878</v>
      </c>
      <c r="H945" s="251">
        <v>0</v>
      </c>
      <c r="I945" s="45">
        <v>0</v>
      </c>
      <c r="J945" s="45">
        <v>3150</v>
      </c>
      <c r="K945" s="31" t="s">
        <v>466</v>
      </c>
    </row>
    <row r="946" spans="1:11" ht="45">
      <c r="A946" s="30">
        <v>919</v>
      </c>
      <c r="B946" s="23" t="s">
        <v>248</v>
      </c>
      <c r="C946" s="31" t="s">
        <v>1484</v>
      </c>
      <c r="D946" s="34">
        <v>40527</v>
      </c>
      <c r="E946" s="31" t="s">
        <v>465</v>
      </c>
      <c r="F946" s="250">
        <v>9</v>
      </c>
      <c r="G946" s="143">
        <v>40925</v>
      </c>
      <c r="H946" s="251">
        <v>0</v>
      </c>
      <c r="I946" s="45">
        <v>0</v>
      </c>
      <c r="J946" s="45">
        <v>3150</v>
      </c>
      <c r="K946" s="31" t="s">
        <v>466</v>
      </c>
    </row>
    <row r="947" spans="1:11" ht="45">
      <c r="A947" s="30">
        <v>920</v>
      </c>
      <c r="B947" s="23" t="s">
        <v>248</v>
      </c>
      <c r="C947" s="31" t="s">
        <v>1485</v>
      </c>
      <c r="D947" s="34">
        <v>40527</v>
      </c>
      <c r="E947" s="31" t="s">
        <v>465</v>
      </c>
      <c r="F947" s="250">
        <v>1062</v>
      </c>
      <c r="G947" s="143">
        <v>40878</v>
      </c>
      <c r="H947" s="251">
        <v>0</v>
      </c>
      <c r="I947" s="45">
        <v>0</v>
      </c>
      <c r="J947" s="45">
        <v>3150</v>
      </c>
      <c r="K947" s="31" t="s">
        <v>466</v>
      </c>
    </row>
    <row r="948" spans="1:11" ht="45">
      <c r="A948" s="30">
        <v>921</v>
      </c>
      <c r="B948" s="23" t="s">
        <v>248</v>
      </c>
      <c r="C948" s="31" t="s">
        <v>1486</v>
      </c>
      <c r="D948" s="34">
        <v>40527</v>
      </c>
      <c r="E948" s="31" t="s">
        <v>465</v>
      </c>
      <c r="F948" s="250">
        <v>1062</v>
      </c>
      <c r="G948" s="143">
        <v>40878</v>
      </c>
      <c r="H948" s="251">
        <v>0</v>
      </c>
      <c r="I948" s="45">
        <v>0</v>
      </c>
      <c r="J948" s="45">
        <v>3150</v>
      </c>
      <c r="K948" s="31" t="s">
        <v>466</v>
      </c>
    </row>
    <row r="949" spans="1:11" ht="45">
      <c r="A949" s="30">
        <v>922</v>
      </c>
      <c r="B949" s="23" t="s">
        <v>248</v>
      </c>
      <c r="C949" s="31" t="s">
        <v>1487</v>
      </c>
      <c r="D949" s="34">
        <v>40527</v>
      </c>
      <c r="E949" s="31" t="s">
        <v>465</v>
      </c>
      <c r="F949" s="250">
        <v>1062</v>
      </c>
      <c r="G949" s="143">
        <v>40878</v>
      </c>
      <c r="H949" s="251">
        <v>0</v>
      </c>
      <c r="I949" s="45">
        <v>0</v>
      </c>
      <c r="J949" s="45">
        <v>3150</v>
      </c>
      <c r="K949" s="31" t="s">
        <v>466</v>
      </c>
    </row>
    <row r="950" spans="1:11" ht="45">
      <c r="A950" s="30">
        <v>923</v>
      </c>
      <c r="B950" s="23" t="s">
        <v>248</v>
      </c>
      <c r="C950" s="31" t="s">
        <v>1488</v>
      </c>
      <c r="D950" s="34">
        <v>40527</v>
      </c>
      <c r="E950" s="31" t="s">
        <v>465</v>
      </c>
      <c r="F950" s="250">
        <v>1062</v>
      </c>
      <c r="G950" s="143">
        <v>40878</v>
      </c>
      <c r="H950" s="251">
        <v>0</v>
      </c>
      <c r="I950" s="45">
        <v>0</v>
      </c>
      <c r="J950" s="45">
        <v>3150</v>
      </c>
      <c r="K950" s="31" t="s">
        <v>466</v>
      </c>
    </row>
    <row r="951" spans="1:11" ht="45">
      <c r="A951" s="30">
        <v>924</v>
      </c>
      <c r="B951" s="23" t="s">
        <v>248</v>
      </c>
      <c r="C951" s="31" t="s">
        <v>1489</v>
      </c>
      <c r="D951" s="34">
        <v>40527</v>
      </c>
      <c r="E951" s="31" t="s">
        <v>465</v>
      </c>
      <c r="F951" s="250">
        <v>1062</v>
      </c>
      <c r="G951" s="143">
        <v>40878</v>
      </c>
      <c r="H951" s="251">
        <v>0</v>
      </c>
      <c r="I951" s="45">
        <v>0</v>
      </c>
      <c r="J951" s="45">
        <v>3150</v>
      </c>
      <c r="K951" s="31" t="s">
        <v>466</v>
      </c>
    </row>
    <row r="952" spans="1:11" ht="45">
      <c r="A952" s="30">
        <v>925</v>
      </c>
      <c r="B952" s="23" t="s">
        <v>248</v>
      </c>
      <c r="C952" s="31" t="s">
        <v>1490</v>
      </c>
      <c r="D952" s="34">
        <v>40527</v>
      </c>
      <c r="E952" s="31" t="s">
        <v>465</v>
      </c>
      <c r="F952" s="250">
        <v>1062</v>
      </c>
      <c r="G952" s="143">
        <v>40878</v>
      </c>
      <c r="H952" s="251">
        <v>0</v>
      </c>
      <c r="I952" s="45">
        <v>0</v>
      </c>
      <c r="J952" s="45">
        <v>3150</v>
      </c>
      <c r="K952" s="31" t="s">
        <v>466</v>
      </c>
    </row>
    <row r="953" spans="1:11" ht="45">
      <c r="A953" s="30">
        <v>926</v>
      </c>
      <c r="B953" s="23" t="s">
        <v>248</v>
      </c>
      <c r="C953" s="31" t="s">
        <v>1491</v>
      </c>
      <c r="D953" s="34">
        <v>40527</v>
      </c>
      <c r="E953" s="31" t="s">
        <v>465</v>
      </c>
      <c r="F953" s="250">
        <v>1062</v>
      </c>
      <c r="G953" s="143">
        <v>40878</v>
      </c>
      <c r="H953" s="251">
        <v>0</v>
      </c>
      <c r="I953" s="45">
        <v>0</v>
      </c>
      <c r="J953" s="45">
        <v>3150</v>
      </c>
      <c r="K953" s="31" t="s">
        <v>466</v>
      </c>
    </row>
    <row r="954" spans="1:11" ht="45">
      <c r="A954" s="30">
        <v>927</v>
      </c>
      <c r="B954" s="23" t="s">
        <v>248</v>
      </c>
      <c r="C954" s="31" t="s">
        <v>1492</v>
      </c>
      <c r="D954" s="34">
        <v>40527</v>
      </c>
      <c r="E954" s="31" t="s">
        <v>465</v>
      </c>
      <c r="F954" s="250">
        <v>1062</v>
      </c>
      <c r="G954" s="143">
        <v>40878</v>
      </c>
      <c r="H954" s="251">
        <v>0</v>
      </c>
      <c r="I954" s="45">
        <v>0</v>
      </c>
      <c r="J954" s="45">
        <v>3150</v>
      </c>
      <c r="K954" s="31" t="s">
        <v>466</v>
      </c>
    </row>
    <row r="955" spans="1:11" ht="45">
      <c r="A955" s="30">
        <v>928</v>
      </c>
      <c r="B955" s="23" t="s">
        <v>248</v>
      </c>
      <c r="C955" s="31" t="s">
        <v>1493</v>
      </c>
      <c r="D955" s="34">
        <v>40527</v>
      </c>
      <c r="E955" s="31" t="s">
        <v>465</v>
      </c>
      <c r="F955" s="250">
        <v>1062</v>
      </c>
      <c r="G955" s="143">
        <v>40878</v>
      </c>
      <c r="H955" s="251">
        <v>0</v>
      </c>
      <c r="I955" s="45">
        <v>0</v>
      </c>
      <c r="J955" s="45">
        <v>3150</v>
      </c>
      <c r="K955" s="31" t="s">
        <v>466</v>
      </c>
    </row>
    <row r="956" spans="1:11" ht="45">
      <c r="A956" s="30">
        <v>929</v>
      </c>
      <c r="B956" s="23" t="s">
        <v>248</v>
      </c>
      <c r="C956" s="31" t="s">
        <v>1494</v>
      </c>
      <c r="D956" s="34">
        <v>40527</v>
      </c>
      <c r="E956" s="31" t="s">
        <v>465</v>
      </c>
      <c r="F956" s="250">
        <v>1062</v>
      </c>
      <c r="G956" s="143">
        <v>40878</v>
      </c>
      <c r="H956" s="251">
        <v>0</v>
      </c>
      <c r="I956" s="45">
        <v>0</v>
      </c>
      <c r="J956" s="45">
        <v>3150</v>
      </c>
      <c r="K956" s="31" t="s">
        <v>466</v>
      </c>
    </row>
    <row r="957" spans="1:11" ht="45">
      <c r="A957" s="30">
        <v>930</v>
      </c>
      <c r="B957" s="23" t="s">
        <v>248</v>
      </c>
      <c r="C957" s="31" t="s">
        <v>1495</v>
      </c>
      <c r="D957" s="34">
        <v>40527</v>
      </c>
      <c r="E957" s="31" t="s">
        <v>465</v>
      </c>
      <c r="F957" s="250">
        <v>1062</v>
      </c>
      <c r="G957" s="143">
        <v>40878</v>
      </c>
      <c r="H957" s="251">
        <v>0</v>
      </c>
      <c r="I957" s="45">
        <v>0</v>
      </c>
      <c r="J957" s="45">
        <v>3150</v>
      </c>
      <c r="K957" s="31" t="s">
        <v>466</v>
      </c>
    </row>
    <row r="958" spans="1:11" ht="45">
      <c r="A958" s="30">
        <v>931</v>
      </c>
      <c r="B958" s="23" t="s">
        <v>248</v>
      </c>
      <c r="C958" s="31" t="s">
        <v>1496</v>
      </c>
      <c r="D958" s="34">
        <v>40527</v>
      </c>
      <c r="E958" s="31" t="s">
        <v>465</v>
      </c>
      <c r="F958" s="250">
        <v>1062</v>
      </c>
      <c r="G958" s="143">
        <v>40878</v>
      </c>
      <c r="H958" s="251">
        <v>0</v>
      </c>
      <c r="I958" s="45">
        <v>0</v>
      </c>
      <c r="J958" s="45">
        <v>3150</v>
      </c>
      <c r="K958" s="31" t="s">
        <v>466</v>
      </c>
    </row>
    <row r="959" spans="1:11" ht="45">
      <c r="A959" s="30">
        <v>932</v>
      </c>
      <c r="B959" s="23" t="s">
        <v>248</v>
      </c>
      <c r="C959" s="31" t="s">
        <v>1497</v>
      </c>
      <c r="D959" s="34">
        <v>40527</v>
      </c>
      <c r="E959" s="31" t="s">
        <v>465</v>
      </c>
      <c r="F959" s="250">
        <v>1062</v>
      </c>
      <c r="G959" s="143">
        <v>40878</v>
      </c>
      <c r="H959" s="251">
        <v>0</v>
      </c>
      <c r="I959" s="45">
        <v>0</v>
      </c>
      <c r="J959" s="45">
        <v>3150</v>
      </c>
      <c r="K959" s="31" t="s">
        <v>466</v>
      </c>
    </row>
    <row r="960" spans="1:11" ht="45">
      <c r="A960" s="30">
        <v>933</v>
      </c>
      <c r="B960" s="23" t="s">
        <v>248</v>
      </c>
      <c r="C960" s="31" t="s">
        <v>1498</v>
      </c>
      <c r="D960" s="34">
        <v>40527</v>
      </c>
      <c r="E960" s="31" t="s">
        <v>465</v>
      </c>
      <c r="F960" s="250">
        <v>1062</v>
      </c>
      <c r="G960" s="143">
        <v>40878</v>
      </c>
      <c r="H960" s="251">
        <v>0</v>
      </c>
      <c r="I960" s="45">
        <v>0</v>
      </c>
      <c r="J960" s="45">
        <v>3150</v>
      </c>
      <c r="K960" s="31" t="s">
        <v>466</v>
      </c>
    </row>
    <row r="961" spans="1:11" ht="45">
      <c r="A961" s="30">
        <v>934</v>
      </c>
      <c r="B961" s="23" t="s">
        <v>248</v>
      </c>
      <c r="C961" s="31" t="s">
        <v>1499</v>
      </c>
      <c r="D961" s="34">
        <v>40527</v>
      </c>
      <c r="E961" s="31" t="s">
        <v>465</v>
      </c>
      <c r="F961" s="250">
        <v>1062</v>
      </c>
      <c r="G961" s="143">
        <v>40878</v>
      </c>
      <c r="H961" s="251">
        <v>0</v>
      </c>
      <c r="I961" s="45">
        <v>0</v>
      </c>
      <c r="J961" s="45">
        <v>3150</v>
      </c>
      <c r="K961" s="31" t="s">
        <v>466</v>
      </c>
    </row>
    <row r="962" spans="1:11" ht="45">
      <c r="A962" s="30">
        <v>935</v>
      </c>
      <c r="B962" s="23" t="s">
        <v>248</v>
      </c>
      <c r="C962" s="31" t="s">
        <v>1114</v>
      </c>
      <c r="D962" s="34">
        <v>40527</v>
      </c>
      <c r="E962" s="31" t="s">
        <v>478</v>
      </c>
      <c r="F962" s="250">
        <v>1062</v>
      </c>
      <c r="G962" s="143">
        <v>40878</v>
      </c>
      <c r="H962" s="251">
        <v>0</v>
      </c>
      <c r="I962" s="45">
        <v>0</v>
      </c>
      <c r="J962" s="45">
        <v>3150</v>
      </c>
      <c r="K962" s="31" t="s">
        <v>479</v>
      </c>
    </row>
    <row r="963" spans="1:11" ht="45">
      <c r="A963" s="30">
        <v>936</v>
      </c>
      <c r="B963" s="23" t="s">
        <v>248</v>
      </c>
      <c r="C963" s="31" t="s">
        <v>1500</v>
      </c>
      <c r="D963" s="34">
        <v>40527</v>
      </c>
      <c r="E963" s="31" t="s">
        <v>465</v>
      </c>
      <c r="F963" s="250">
        <v>1062</v>
      </c>
      <c r="G963" s="143">
        <v>40878</v>
      </c>
      <c r="H963" s="251">
        <v>0</v>
      </c>
      <c r="I963" s="45">
        <v>0</v>
      </c>
      <c r="J963" s="45">
        <v>3150</v>
      </c>
      <c r="K963" s="31" t="s">
        <v>466</v>
      </c>
    </row>
    <row r="964" spans="1:11" ht="45">
      <c r="A964" s="30">
        <v>937</v>
      </c>
      <c r="B964" s="23" t="s">
        <v>248</v>
      </c>
      <c r="C964" s="31" t="s">
        <v>1501</v>
      </c>
      <c r="D964" s="34">
        <v>40527</v>
      </c>
      <c r="E964" s="31" t="s">
        <v>465</v>
      </c>
      <c r="F964" s="250">
        <v>1062</v>
      </c>
      <c r="G964" s="143">
        <v>40878</v>
      </c>
      <c r="H964" s="251">
        <v>0</v>
      </c>
      <c r="I964" s="45">
        <v>0</v>
      </c>
      <c r="J964" s="45">
        <v>3150</v>
      </c>
      <c r="K964" s="31" t="s">
        <v>466</v>
      </c>
    </row>
    <row r="965" spans="1:11" ht="45">
      <c r="A965" s="30">
        <v>938</v>
      </c>
      <c r="B965" s="23" t="s">
        <v>248</v>
      </c>
      <c r="C965" s="31" t="s">
        <v>1502</v>
      </c>
      <c r="D965" s="34">
        <v>40527</v>
      </c>
      <c r="E965" s="31" t="s">
        <v>465</v>
      </c>
      <c r="F965" s="250">
        <v>1062</v>
      </c>
      <c r="G965" s="143">
        <v>40878</v>
      </c>
      <c r="H965" s="251">
        <v>0</v>
      </c>
      <c r="I965" s="45">
        <v>0</v>
      </c>
      <c r="J965" s="45">
        <v>3150</v>
      </c>
      <c r="K965" s="31" t="s">
        <v>466</v>
      </c>
    </row>
    <row r="966" spans="1:11" ht="45">
      <c r="A966" s="30">
        <v>939</v>
      </c>
      <c r="B966" s="23" t="s">
        <v>248</v>
      </c>
      <c r="C966" s="31" t="s">
        <v>1503</v>
      </c>
      <c r="D966" s="34">
        <v>40527</v>
      </c>
      <c r="E966" s="31" t="s">
        <v>465</v>
      </c>
      <c r="F966" s="250">
        <v>1062</v>
      </c>
      <c r="G966" s="143">
        <v>40878</v>
      </c>
      <c r="H966" s="251">
        <v>0</v>
      </c>
      <c r="I966" s="45">
        <v>0</v>
      </c>
      <c r="J966" s="45">
        <v>3150</v>
      </c>
      <c r="K966" s="31" t="s">
        <v>466</v>
      </c>
    </row>
    <row r="967" spans="1:11" ht="45">
      <c r="A967" s="30">
        <v>940</v>
      </c>
      <c r="B967" s="23" t="s">
        <v>248</v>
      </c>
      <c r="C967" s="31" t="s">
        <v>1115</v>
      </c>
      <c r="D967" s="34">
        <v>40527</v>
      </c>
      <c r="E967" s="31" t="s">
        <v>478</v>
      </c>
      <c r="F967" s="250">
        <v>1062</v>
      </c>
      <c r="G967" s="143">
        <v>40878</v>
      </c>
      <c r="H967" s="251">
        <v>0</v>
      </c>
      <c r="I967" s="45">
        <v>0</v>
      </c>
      <c r="J967" s="45">
        <v>3150</v>
      </c>
      <c r="K967" s="31" t="s">
        <v>479</v>
      </c>
    </row>
    <row r="968" spans="1:11" ht="45">
      <c r="A968" s="30">
        <v>941</v>
      </c>
      <c r="B968" s="23" t="s">
        <v>248</v>
      </c>
      <c r="C968" s="31" t="s">
        <v>1504</v>
      </c>
      <c r="D968" s="34">
        <v>40527</v>
      </c>
      <c r="E968" s="31" t="s">
        <v>465</v>
      </c>
      <c r="F968" s="250">
        <v>1062</v>
      </c>
      <c r="G968" s="143">
        <v>40878</v>
      </c>
      <c r="H968" s="251">
        <v>0</v>
      </c>
      <c r="I968" s="45">
        <v>0</v>
      </c>
      <c r="J968" s="45">
        <v>3150</v>
      </c>
      <c r="K968" s="31" t="s">
        <v>466</v>
      </c>
    </row>
    <row r="969" spans="1:11" ht="45">
      <c r="A969" s="30">
        <v>942</v>
      </c>
      <c r="B969" s="23" t="s">
        <v>248</v>
      </c>
      <c r="C969" s="31" t="s">
        <v>1116</v>
      </c>
      <c r="D969" s="34">
        <v>40527</v>
      </c>
      <c r="E969" s="31" t="s">
        <v>478</v>
      </c>
      <c r="F969" s="250">
        <v>1062</v>
      </c>
      <c r="G969" s="143">
        <v>40878</v>
      </c>
      <c r="H969" s="251">
        <v>0</v>
      </c>
      <c r="I969" s="45">
        <v>0</v>
      </c>
      <c r="J969" s="45">
        <v>3150</v>
      </c>
      <c r="K969" s="31" t="s">
        <v>479</v>
      </c>
    </row>
    <row r="970" spans="1:11" ht="45">
      <c r="A970" s="30">
        <v>943</v>
      </c>
      <c r="B970" s="23" t="s">
        <v>248</v>
      </c>
      <c r="C970" s="31" t="s">
        <v>1117</v>
      </c>
      <c r="D970" s="34">
        <v>40527</v>
      </c>
      <c r="E970" s="31" t="s">
        <v>478</v>
      </c>
      <c r="F970" s="250">
        <v>1062</v>
      </c>
      <c r="G970" s="143">
        <v>40878</v>
      </c>
      <c r="H970" s="251">
        <v>0</v>
      </c>
      <c r="I970" s="45">
        <v>0</v>
      </c>
      <c r="J970" s="45">
        <v>3150</v>
      </c>
      <c r="K970" s="31" t="s">
        <v>479</v>
      </c>
    </row>
    <row r="971" spans="1:11" ht="45">
      <c r="A971" s="30">
        <v>944</v>
      </c>
      <c r="B971" s="23" t="s">
        <v>248</v>
      </c>
      <c r="C971" s="31" t="s">
        <v>1118</v>
      </c>
      <c r="D971" s="34">
        <v>40527</v>
      </c>
      <c r="E971" s="31" t="s">
        <v>478</v>
      </c>
      <c r="F971" s="250">
        <v>1062</v>
      </c>
      <c r="G971" s="143">
        <v>40878</v>
      </c>
      <c r="H971" s="251">
        <v>0</v>
      </c>
      <c r="I971" s="45">
        <v>0</v>
      </c>
      <c r="J971" s="45">
        <v>3150</v>
      </c>
      <c r="K971" s="31" t="s">
        <v>479</v>
      </c>
    </row>
    <row r="972" spans="1:11" ht="45">
      <c r="A972" s="30">
        <v>945</v>
      </c>
      <c r="B972" s="23" t="s">
        <v>248</v>
      </c>
      <c r="C972" s="31" t="s">
        <v>1119</v>
      </c>
      <c r="D972" s="34">
        <v>40527</v>
      </c>
      <c r="E972" s="31" t="s">
        <v>478</v>
      </c>
      <c r="F972" s="250">
        <v>1062</v>
      </c>
      <c r="G972" s="143">
        <v>40878</v>
      </c>
      <c r="H972" s="251">
        <v>0</v>
      </c>
      <c r="I972" s="45">
        <v>0</v>
      </c>
      <c r="J972" s="45">
        <v>3150</v>
      </c>
      <c r="K972" s="31" t="s">
        <v>479</v>
      </c>
    </row>
    <row r="973" spans="1:11" ht="45">
      <c r="A973" s="30">
        <v>946</v>
      </c>
      <c r="B973" s="23" t="s">
        <v>248</v>
      </c>
      <c r="C973" s="31" t="s">
        <v>1120</v>
      </c>
      <c r="D973" s="34">
        <v>40527</v>
      </c>
      <c r="E973" s="31" t="s">
        <v>478</v>
      </c>
      <c r="F973" s="250">
        <v>1062</v>
      </c>
      <c r="G973" s="143">
        <v>40878</v>
      </c>
      <c r="H973" s="251">
        <v>0</v>
      </c>
      <c r="I973" s="45">
        <v>0</v>
      </c>
      <c r="J973" s="45">
        <v>3150</v>
      </c>
      <c r="K973" s="31" t="s">
        <v>479</v>
      </c>
    </row>
    <row r="974" spans="1:11" ht="45">
      <c r="A974" s="30">
        <v>947</v>
      </c>
      <c r="B974" s="23" t="s">
        <v>248</v>
      </c>
      <c r="C974" s="31" t="s">
        <v>1121</v>
      </c>
      <c r="D974" s="34">
        <v>40527</v>
      </c>
      <c r="E974" s="31" t="s">
        <v>478</v>
      </c>
      <c r="F974" s="250">
        <v>1062</v>
      </c>
      <c r="G974" s="143">
        <v>40878</v>
      </c>
      <c r="H974" s="251">
        <v>0</v>
      </c>
      <c r="I974" s="45">
        <v>0</v>
      </c>
      <c r="J974" s="45">
        <v>3150</v>
      </c>
      <c r="K974" s="31" t="s">
        <v>479</v>
      </c>
    </row>
    <row r="975" spans="1:11" ht="45">
      <c r="A975" s="30">
        <v>948</v>
      </c>
      <c r="B975" s="23" t="s">
        <v>248</v>
      </c>
      <c r="C975" s="31" t="s">
        <v>1122</v>
      </c>
      <c r="D975" s="34">
        <v>40527</v>
      </c>
      <c r="E975" s="31" t="s">
        <v>478</v>
      </c>
      <c r="F975" s="250">
        <v>1062</v>
      </c>
      <c r="G975" s="143">
        <v>40878</v>
      </c>
      <c r="H975" s="251">
        <v>0</v>
      </c>
      <c r="I975" s="45">
        <v>0</v>
      </c>
      <c r="J975" s="45">
        <v>3150</v>
      </c>
      <c r="K975" s="31" t="s">
        <v>479</v>
      </c>
    </row>
    <row r="976" spans="1:11" ht="45">
      <c r="A976" s="30">
        <v>949</v>
      </c>
      <c r="B976" s="23" t="s">
        <v>248</v>
      </c>
      <c r="C976" s="31" t="s">
        <v>1123</v>
      </c>
      <c r="D976" s="34">
        <v>40527</v>
      </c>
      <c r="E976" s="31" t="s">
        <v>478</v>
      </c>
      <c r="F976" s="250">
        <v>1062</v>
      </c>
      <c r="G976" s="143">
        <v>40878</v>
      </c>
      <c r="H976" s="251">
        <v>0</v>
      </c>
      <c r="I976" s="45">
        <v>0</v>
      </c>
      <c r="J976" s="45">
        <v>3150</v>
      </c>
      <c r="K976" s="31" t="s">
        <v>479</v>
      </c>
    </row>
    <row r="977" spans="1:11" ht="45">
      <c r="A977" s="30">
        <v>950</v>
      </c>
      <c r="B977" s="23" t="s">
        <v>248</v>
      </c>
      <c r="C977" s="31" t="s">
        <v>995</v>
      </c>
      <c r="D977" s="34">
        <v>40527</v>
      </c>
      <c r="E977" s="31" t="s">
        <v>475</v>
      </c>
      <c r="F977" s="250">
        <v>1062</v>
      </c>
      <c r="G977" s="143">
        <v>40878</v>
      </c>
      <c r="H977" s="251">
        <v>0</v>
      </c>
      <c r="I977" s="45">
        <v>0</v>
      </c>
      <c r="J977" s="45">
        <v>3150</v>
      </c>
      <c r="K977" s="31" t="s">
        <v>476</v>
      </c>
    </row>
    <row r="978" spans="1:11" ht="45">
      <c r="A978" s="30">
        <v>951</v>
      </c>
      <c r="B978" s="23" t="s">
        <v>248</v>
      </c>
      <c r="C978" s="31" t="s">
        <v>996</v>
      </c>
      <c r="D978" s="34">
        <v>40527</v>
      </c>
      <c r="E978" s="31" t="s">
        <v>475</v>
      </c>
      <c r="F978" s="250">
        <v>1062</v>
      </c>
      <c r="G978" s="143">
        <v>40878</v>
      </c>
      <c r="H978" s="251">
        <v>0</v>
      </c>
      <c r="I978" s="45">
        <v>0</v>
      </c>
      <c r="J978" s="45">
        <v>3150</v>
      </c>
      <c r="K978" s="31" t="s">
        <v>476</v>
      </c>
    </row>
    <row r="979" spans="1:11" ht="45">
      <c r="A979" s="30">
        <v>952</v>
      </c>
      <c r="B979" s="23" t="s">
        <v>248</v>
      </c>
      <c r="C979" s="31" t="s">
        <v>997</v>
      </c>
      <c r="D979" s="34">
        <v>40527</v>
      </c>
      <c r="E979" s="31" t="s">
        <v>475</v>
      </c>
      <c r="F979" s="250">
        <v>1062</v>
      </c>
      <c r="G979" s="143">
        <v>40878</v>
      </c>
      <c r="H979" s="251">
        <v>0</v>
      </c>
      <c r="I979" s="45">
        <v>0</v>
      </c>
      <c r="J979" s="45">
        <v>3150</v>
      </c>
      <c r="K979" s="31" t="s">
        <v>476</v>
      </c>
    </row>
    <row r="980" spans="1:11" ht="45">
      <c r="A980" s="30">
        <v>953</v>
      </c>
      <c r="B980" s="23" t="s">
        <v>248</v>
      </c>
      <c r="C980" s="31" t="s">
        <v>998</v>
      </c>
      <c r="D980" s="34">
        <v>40527</v>
      </c>
      <c r="E980" s="31" t="s">
        <v>475</v>
      </c>
      <c r="F980" s="250">
        <v>1062</v>
      </c>
      <c r="G980" s="143">
        <v>40878</v>
      </c>
      <c r="H980" s="251">
        <v>0</v>
      </c>
      <c r="I980" s="45">
        <v>0</v>
      </c>
      <c r="J980" s="45">
        <v>3150</v>
      </c>
      <c r="K980" s="31" t="s">
        <v>476</v>
      </c>
    </row>
    <row r="981" spans="1:11" ht="45">
      <c r="A981" s="30">
        <v>954</v>
      </c>
      <c r="B981" s="23" t="s">
        <v>248</v>
      </c>
      <c r="C981" s="31" t="s">
        <v>999</v>
      </c>
      <c r="D981" s="34">
        <v>40527</v>
      </c>
      <c r="E981" s="31" t="s">
        <v>475</v>
      </c>
      <c r="F981" s="250">
        <v>1062</v>
      </c>
      <c r="G981" s="143">
        <v>40878</v>
      </c>
      <c r="H981" s="251">
        <v>0</v>
      </c>
      <c r="I981" s="45">
        <v>0</v>
      </c>
      <c r="J981" s="45">
        <v>3150</v>
      </c>
      <c r="K981" s="31" t="s">
        <v>476</v>
      </c>
    </row>
    <row r="982" spans="1:11" ht="45">
      <c r="A982" s="30">
        <v>955</v>
      </c>
      <c r="B982" s="23" t="s">
        <v>248</v>
      </c>
      <c r="C982" s="31" t="s">
        <v>1000</v>
      </c>
      <c r="D982" s="34">
        <v>40517</v>
      </c>
      <c r="E982" s="31" t="s">
        <v>475</v>
      </c>
      <c r="F982" s="250">
        <v>1062</v>
      </c>
      <c r="G982" s="143">
        <v>40878</v>
      </c>
      <c r="H982" s="251">
        <v>0</v>
      </c>
      <c r="I982" s="45">
        <v>0</v>
      </c>
      <c r="J982" s="45">
        <v>3150</v>
      </c>
      <c r="K982" s="31" t="s">
        <v>476</v>
      </c>
    </row>
    <row r="983" spans="1:11" ht="45">
      <c r="A983" s="30">
        <v>956</v>
      </c>
      <c r="B983" s="23" t="s">
        <v>248</v>
      </c>
      <c r="C983" s="31" t="s">
        <v>1001</v>
      </c>
      <c r="D983" s="34">
        <v>40517</v>
      </c>
      <c r="E983" s="31" t="s">
        <v>475</v>
      </c>
      <c r="F983" s="250">
        <v>1062</v>
      </c>
      <c r="G983" s="143">
        <v>40878</v>
      </c>
      <c r="H983" s="251">
        <v>0</v>
      </c>
      <c r="I983" s="45">
        <v>0</v>
      </c>
      <c r="J983" s="45">
        <v>3150</v>
      </c>
      <c r="K983" s="31" t="s">
        <v>476</v>
      </c>
    </row>
    <row r="984" spans="1:11" ht="45">
      <c r="A984" s="30">
        <v>957</v>
      </c>
      <c r="B984" s="23" t="s">
        <v>248</v>
      </c>
      <c r="C984" s="31" t="s">
        <v>1002</v>
      </c>
      <c r="D984" s="34">
        <v>40517</v>
      </c>
      <c r="E984" s="31" t="s">
        <v>475</v>
      </c>
      <c r="F984" s="250">
        <v>1062</v>
      </c>
      <c r="G984" s="143">
        <v>40878</v>
      </c>
      <c r="H984" s="251">
        <v>0</v>
      </c>
      <c r="I984" s="45">
        <v>0</v>
      </c>
      <c r="J984" s="45">
        <v>3150</v>
      </c>
      <c r="K984" s="31" t="s">
        <v>476</v>
      </c>
    </row>
    <row r="985" spans="1:11" ht="45">
      <c r="A985" s="30">
        <v>958</v>
      </c>
      <c r="B985" s="23" t="s">
        <v>248</v>
      </c>
      <c r="C985" s="31" t="s">
        <v>1003</v>
      </c>
      <c r="D985" s="34">
        <v>40517</v>
      </c>
      <c r="E985" s="31" t="s">
        <v>475</v>
      </c>
      <c r="F985" s="250">
        <v>1062</v>
      </c>
      <c r="G985" s="143">
        <v>40878</v>
      </c>
      <c r="H985" s="251">
        <v>0</v>
      </c>
      <c r="I985" s="45">
        <v>0</v>
      </c>
      <c r="J985" s="45">
        <v>3150</v>
      </c>
      <c r="K985" s="31" t="s">
        <v>476</v>
      </c>
    </row>
    <row r="986" spans="1:11" ht="45">
      <c r="A986" s="30">
        <v>959</v>
      </c>
      <c r="B986" s="23" t="s">
        <v>248</v>
      </c>
      <c r="C986" s="31" t="s">
        <v>1004</v>
      </c>
      <c r="D986" s="34">
        <v>40517</v>
      </c>
      <c r="E986" s="31" t="s">
        <v>475</v>
      </c>
      <c r="F986" s="250">
        <v>1062</v>
      </c>
      <c r="G986" s="143">
        <v>40878</v>
      </c>
      <c r="H986" s="251">
        <v>0</v>
      </c>
      <c r="I986" s="45">
        <v>0</v>
      </c>
      <c r="J986" s="45">
        <v>3150</v>
      </c>
      <c r="K986" s="31" t="s">
        <v>476</v>
      </c>
    </row>
    <row r="987" spans="1:11" ht="45">
      <c r="A987" s="30">
        <v>960</v>
      </c>
      <c r="B987" s="23" t="s">
        <v>248</v>
      </c>
      <c r="C987" s="31" t="s">
        <v>1005</v>
      </c>
      <c r="D987" s="34">
        <v>40517</v>
      </c>
      <c r="E987" s="31" t="s">
        <v>475</v>
      </c>
      <c r="F987" s="250">
        <v>1062</v>
      </c>
      <c r="G987" s="143">
        <v>40878</v>
      </c>
      <c r="H987" s="251">
        <v>0</v>
      </c>
      <c r="I987" s="45">
        <v>0</v>
      </c>
      <c r="J987" s="45">
        <v>3150</v>
      </c>
      <c r="K987" s="31" t="s">
        <v>476</v>
      </c>
    </row>
    <row r="988" spans="1:11" ht="45">
      <c r="A988" s="30">
        <v>961</v>
      </c>
      <c r="B988" s="23" t="s">
        <v>248</v>
      </c>
      <c r="C988" s="31" t="s">
        <v>1006</v>
      </c>
      <c r="D988" s="34">
        <v>40517</v>
      </c>
      <c r="E988" s="31" t="s">
        <v>475</v>
      </c>
      <c r="F988" s="250">
        <v>1062</v>
      </c>
      <c r="G988" s="143">
        <v>40878</v>
      </c>
      <c r="H988" s="251">
        <v>0</v>
      </c>
      <c r="I988" s="45">
        <v>0</v>
      </c>
      <c r="J988" s="45">
        <v>3150</v>
      </c>
      <c r="K988" s="31" t="s">
        <v>476</v>
      </c>
    </row>
    <row r="989" spans="1:11" ht="45">
      <c r="A989" s="30">
        <v>962</v>
      </c>
      <c r="B989" s="23" t="s">
        <v>248</v>
      </c>
      <c r="C989" s="31" t="s">
        <v>1007</v>
      </c>
      <c r="D989" s="34">
        <v>40517</v>
      </c>
      <c r="E989" s="31" t="s">
        <v>475</v>
      </c>
      <c r="F989" s="250">
        <v>1062</v>
      </c>
      <c r="G989" s="143">
        <v>40878</v>
      </c>
      <c r="H989" s="251">
        <v>0</v>
      </c>
      <c r="I989" s="45">
        <v>0</v>
      </c>
      <c r="J989" s="45">
        <v>3150</v>
      </c>
      <c r="K989" s="31" t="s">
        <v>476</v>
      </c>
    </row>
    <row r="990" spans="1:11" ht="45">
      <c r="A990" s="30">
        <v>963</v>
      </c>
      <c r="B990" s="23" t="s">
        <v>248</v>
      </c>
      <c r="C990" s="31" t="s">
        <v>1008</v>
      </c>
      <c r="D990" s="34">
        <v>40517</v>
      </c>
      <c r="E990" s="31" t="s">
        <v>475</v>
      </c>
      <c r="F990" s="250">
        <v>1062</v>
      </c>
      <c r="G990" s="143">
        <v>40878</v>
      </c>
      <c r="H990" s="251">
        <v>0</v>
      </c>
      <c r="I990" s="45">
        <v>0</v>
      </c>
      <c r="J990" s="45">
        <v>3150</v>
      </c>
      <c r="K990" s="31" t="s">
        <v>476</v>
      </c>
    </row>
    <row r="991" spans="1:11" ht="45">
      <c r="A991" s="30">
        <v>964</v>
      </c>
      <c r="B991" s="23" t="s">
        <v>248</v>
      </c>
      <c r="C991" s="31" t="s">
        <v>1009</v>
      </c>
      <c r="D991" s="34">
        <v>40517</v>
      </c>
      <c r="E991" s="31" t="s">
        <v>475</v>
      </c>
      <c r="F991" s="250">
        <v>1062</v>
      </c>
      <c r="G991" s="143">
        <v>40878</v>
      </c>
      <c r="H991" s="251">
        <v>0</v>
      </c>
      <c r="I991" s="45">
        <v>0</v>
      </c>
      <c r="J991" s="45">
        <v>3150</v>
      </c>
      <c r="K991" s="31" t="s">
        <v>476</v>
      </c>
    </row>
    <row r="992" spans="1:11" ht="45">
      <c r="A992" s="30">
        <v>965</v>
      </c>
      <c r="B992" s="23" t="s">
        <v>248</v>
      </c>
      <c r="C992" s="31" t="s">
        <v>1010</v>
      </c>
      <c r="D992" s="34">
        <v>40517</v>
      </c>
      <c r="E992" s="31" t="s">
        <v>475</v>
      </c>
      <c r="F992" s="250">
        <v>1062</v>
      </c>
      <c r="G992" s="143">
        <v>40878</v>
      </c>
      <c r="H992" s="251">
        <v>0</v>
      </c>
      <c r="I992" s="45">
        <v>0</v>
      </c>
      <c r="J992" s="45">
        <v>3150</v>
      </c>
      <c r="K992" s="31" t="s">
        <v>476</v>
      </c>
    </row>
    <row r="993" spans="1:11" ht="45">
      <c r="A993" s="30">
        <v>966</v>
      </c>
      <c r="B993" s="23" t="s">
        <v>248</v>
      </c>
      <c r="C993" s="31" t="s">
        <v>1011</v>
      </c>
      <c r="D993" s="34">
        <v>40527</v>
      </c>
      <c r="E993" s="31" t="s">
        <v>475</v>
      </c>
      <c r="F993" s="250">
        <v>1062</v>
      </c>
      <c r="G993" s="143">
        <v>40878</v>
      </c>
      <c r="H993" s="251">
        <v>0</v>
      </c>
      <c r="I993" s="45">
        <v>0</v>
      </c>
      <c r="J993" s="45">
        <v>3150</v>
      </c>
      <c r="K993" s="31" t="s">
        <v>476</v>
      </c>
    </row>
    <row r="994" spans="1:11" ht="45">
      <c r="A994" s="30">
        <v>967</v>
      </c>
      <c r="B994" s="23" t="s">
        <v>248</v>
      </c>
      <c r="C994" s="31" t="s">
        <v>1012</v>
      </c>
      <c r="D994" s="34">
        <v>40517</v>
      </c>
      <c r="E994" s="31" t="s">
        <v>475</v>
      </c>
      <c r="F994" s="250">
        <v>1062</v>
      </c>
      <c r="G994" s="143">
        <v>40878</v>
      </c>
      <c r="H994" s="251">
        <v>0</v>
      </c>
      <c r="I994" s="45">
        <v>0</v>
      </c>
      <c r="J994" s="45">
        <v>3150</v>
      </c>
      <c r="K994" s="31" t="s">
        <v>476</v>
      </c>
    </row>
    <row r="995" spans="1:11" ht="45">
      <c r="A995" s="30">
        <v>968</v>
      </c>
      <c r="B995" s="23" t="s">
        <v>248</v>
      </c>
      <c r="C995" s="31" t="s">
        <v>1013</v>
      </c>
      <c r="D995" s="34">
        <v>40517</v>
      </c>
      <c r="E995" s="31" t="s">
        <v>475</v>
      </c>
      <c r="F995" s="250">
        <v>1062</v>
      </c>
      <c r="G995" s="143">
        <v>40878</v>
      </c>
      <c r="H995" s="251">
        <v>0</v>
      </c>
      <c r="I995" s="45">
        <v>0</v>
      </c>
      <c r="J995" s="45">
        <v>3150</v>
      </c>
      <c r="K995" s="31" t="s">
        <v>476</v>
      </c>
    </row>
    <row r="996" spans="1:11" ht="45">
      <c r="A996" s="30">
        <v>969</v>
      </c>
      <c r="B996" s="23" t="s">
        <v>248</v>
      </c>
      <c r="C996" s="31" t="s">
        <v>1014</v>
      </c>
      <c r="D996" s="34">
        <v>40517</v>
      </c>
      <c r="E996" s="31" t="s">
        <v>475</v>
      </c>
      <c r="F996" s="250">
        <v>1062</v>
      </c>
      <c r="G996" s="143">
        <v>40878</v>
      </c>
      <c r="H996" s="251">
        <v>0</v>
      </c>
      <c r="I996" s="45">
        <v>0</v>
      </c>
      <c r="J996" s="45">
        <v>3150</v>
      </c>
      <c r="K996" s="31" t="s">
        <v>476</v>
      </c>
    </row>
    <row r="997" spans="1:11" ht="45">
      <c r="A997" s="30">
        <v>970</v>
      </c>
      <c r="B997" s="23" t="s">
        <v>248</v>
      </c>
      <c r="C997" s="31" t="s">
        <v>1015</v>
      </c>
      <c r="D997" s="34">
        <v>40517</v>
      </c>
      <c r="E997" s="31" t="s">
        <v>475</v>
      </c>
      <c r="F997" s="250">
        <v>1062</v>
      </c>
      <c r="G997" s="143">
        <v>40878</v>
      </c>
      <c r="H997" s="251">
        <v>0</v>
      </c>
      <c r="I997" s="45">
        <v>0</v>
      </c>
      <c r="J997" s="45">
        <v>3150</v>
      </c>
      <c r="K997" s="31" t="s">
        <v>476</v>
      </c>
    </row>
    <row r="998" spans="1:11" ht="45">
      <c r="A998" s="30">
        <v>971</v>
      </c>
      <c r="B998" s="23" t="s">
        <v>248</v>
      </c>
      <c r="C998" s="31" t="s">
        <v>1016</v>
      </c>
      <c r="D998" s="34">
        <v>40517</v>
      </c>
      <c r="E998" s="31" t="s">
        <v>475</v>
      </c>
      <c r="F998" s="250">
        <v>1062</v>
      </c>
      <c r="G998" s="143">
        <v>40878</v>
      </c>
      <c r="H998" s="251">
        <v>0</v>
      </c>
      <c r="I998" s="45">
        <v>0</v>
      </c>
      <c r="J998" s="45">
        <v>3150</v>
      </c>
      <c r="K998" s="31" t="s">
        <v>476</v>
      </c>
    </row>
    <row r="999" spans="1:11" ht="45">
      <c r="A999" s="30">
        <v>972</v>
      </c>
      <c r="B999" s="23" t="s">
        <v>248</v>
      </c>
      <c r="C999" s="31" t="s">
        <v>1017</v>
      </c>
      <c r="D999" s="34">
        <v>40517</v>
      </c>
      <c r="E999" s="31" t="s">
        <v>475</v>
      </c>
      <c r="F999" s="250">
        <v>1062</v>
      </c>
      <c r="G999" s="143">
        <v>40878</v>
      </c>
      <c r="H999" s="251">
        <v>0</v>
      </c>
      <c r="I999" s="45">
        <v>0</v>
      </c>
      <c r="J999" s="45">
        <v>3150</v>
      </c>
      <c r="K999" s="31" t="s">
        <v>476</v>
      </c>
    </row>
    <row r="1000" spans="1:11" ht="45">
      <c r="A1000" s="30">
        <v>973</v>
      </c>
      <c r="B1000" s="23" t="s">
        <v>248</v>
      </c>
      <c r="C1000" s="31" t="s">
        <v>1018</v>
      </c>
      <c r="D1000" s="34">
        <v>40517</v>
      </c>
      <c r="E1000" s="31" t="s">
        <v>475</v>
      </c>
      <c r="F1000" s="250">
        <v>1062</v>
      </c>
      <c r="G1000" s="143">
        <v>40878</v>
      </c>
      <c r="H1000" s="251">
        <v>0</v>
      </c>
      <c r="I1000" s="45">
        <v>0</v>
      </c>
      <c r="J1000" s="45">
        <v>3150</v>
      </c>
      <c r="K1000" s="31" t="s">
        <v>476</v>
      </c>
    </row>
    <row r="1001" spans="1:11" ht="45">
      <c r="A1001" s="30">
        <v>974</v>
      </c>
      <c r="B1001" s="23" t="s">
        <v>248</v>
      </c>
      <c r="C1001" s="31" t="s">
        <v>1019</v>
      </c>
      <c r="D1001" s="34">
        <v>40527</v>
      </c>
      <c r="E1001" s="31" t="s">
        <v>475</v>
      </c>
      <c r="F1001" s="250">
        <v>1062</v>
      </c>
      <c r="G1001" s="143">
        <v>40878</v>
      </c>
      <c r="H1001" s="251">
        <v>0</v>
      </c>
      <c r="I1001" s="45">
        <v>0</v>
      </c>
      <c r="J1001" s="45">
        <v>3150</v>
      </c>
      <c r="K1001" s="31" t="s">
        <v>476</v>
      </c>
    </row>
    <row r="1002" spans="1:11" ht="45">
      <c r="A1002" s="30">
        <v>975</v>
      </c>
      <c r="B1002" s="23" t="s">
        <v>248</v>
      </c>
      <c r="C1002" s="31" t="s">
        <v>1020</v>
      </c>
      <c r="D1002" s="34">
        <v>40527</v>
      </c>
      <c r="E1002" s="31" t="s">
        <v>475</v>
      </c>
      <c r="F1002" s="250">
        <v>1062</v>
      </c>
      <c r="G1002" s="143">
        <v>40878</v>
      </c>
      <c r="H1002" s="251">
        <v>0</v>
      </c>
      <c r="I1002" s="45">
        <v>0</v>
      </c>
      <c r="J1002" s="45">
        <v>3150</v>
      </c>
      <c r="K1002" s="31" t="s">
        <v>476</v>
      </c>
    </row>
    <row r="1003" spans="1:11" ht="45">
      <c r="A1003" s="30">
        <v>976</v>
      </c>
      <c r="B1003" s="23" t="s">
        <v>248</v>
      </c>
      <c r="C1003" s="31" t="s">
        <v>1021</v>
      </c>
      <c r="D1003" s="34">
        <v>40527</v>
      </c>
      <c r="E1003" s="31" t="s">
        <v>475</v>
      </c>
      <c r="F1003" s="250">
        <v>1062</v>
      </c>
      <c r="G1003" s="143">
        <v>40878</v>
      </c>
      <c r="H1003" s="251">
        <v>0</v>
      </c>
      <c r="I1003" s="45">
        <v>0</v>
      </c>
      <c r="J1003" s="45">
        <v>3150</v>
      </c>
      <c r="K1003" s="31" t="s">
        <v>476</v>
      </c>
    </row>
    <row r="1004" spans="1:11" ht="45">
      <c r="A1004" s="30">
        <v>977</v>
      </c>
      <c r="B1004" s="23" t="s">
        <v>248</v>
      </c>
      <c r="C1004" s="31" t="s">
        <v>1022</v>
      </c>
      <c r="D1004" s="34">
        <v>40527</v>
      </c>
      <c r="E1004" s="31" t="s">
        <v>475</v>
      </c>
      <c r="F1004" s="250">
        <v>1062</v>
      </c>
      <c r="G1004" s="143">
        <v>40878</v>
      </c>
      <c r="H1004" s="251">
        <v>0</v>
      </c>
      <c r="I1004" s="45">
        <v>0</v>
      </c>
      <c r="J1004" s="45">
        <v>3150</v>
      </c>
      <c r="K1004" s="31" t="s">
        <v>476</v>
      </c>
    </row>
    <row r="1005" spans="1:11" ht="45">
      <c r="A1005" s="30">
        <v>978</v>
      </c>
      <c r="B1005" s="23" t="s">
        <v>248</v>
      </c>
      <c r="C1005" s="31" t="s">
        <v>1401</v>
      </c>
      <c r="D1005" s="34">
        <v>40527</v>
      </c>
      <c r="E1005" s="31" t="s">
        <v>1371</v>
      </c>
      <c r="F1005" s="250">
        <v>1062</v>
      </c>
      <c r="G1005" s="143">
        <v>40878</v>
      </c>
      <c r="H1005" s="251">
        <v>0</v>
      </c>
      <c r="I1005" s="45">
        <v>0</v>
      </c>
      <c r="J1005" s="45">
        <v>3150</v>
      </c>
      <c r="K1005" s="31" t="s">
        <v>447</v>
      </c>
    </row>
    <row r="1006" spans="1:11" ht="45">
      <c r="A1006" s="30">
        <v>979</v>
      </c>
      <c r="B1006" s="26" t="s">
        <v>248</v>
      </c>
      <c r="C1006" s="35" t="s">
        <v>903</v>
      </c>
      <c r="D1006" s="36">
        <v>40527</v>
      </c>
      <c r="E1006" s="35" t="s">
        <v>470</v>
      </c>
      <c r="F1006" s="250">
        <v>1062</v>
      </c>
      <c r="G1006" s="143">
        <v>40878</v>
      </c>
      <c r="H1006" s="255">
        <v>0</v>
      </c>
      <c r="I1006" s="47">
        <v>0</v>
      </c>
      <c r="J1006" s="47">
        <v>3150</v>
      </c>
      <c r="K1006" s="35" t="s">
        <v>471</v>
      </c>
    </row>
    <row r="1007" spans="1:11" ht="45">
      <c r="A1007" s="30">
        <v>980</v>
      </c>
      <c r="B1007" s="26" t="s">
        <v>248</v>
      </c>
      <c r="C1007" s="35" t="s">
        <v>904</v>
      </c>
      <c r="D1007" s="36">
        <v>40527</v>
      </c>
      <c r="E1007" s="35" t="s">
        <v>470</v>
      </c>
      <c r="F1007" s="250">
        <v>1062</v>
      </c>
      <c r="G1007" s="143">
        <v>40878</v>
      </c>
      <c r="H1007" s="255">
        <v>0</v>
      </c>
      <c r="I1007" s="47">
        <v>0</v>
      </c>
      <c r="J1007" s="47">
        <v>3150</v>
      </c>
      <c r="K1007" s="35" t="s">
        <v>471</v>
      </c>
    </row>
    <row r="1008" spans="1:11" ht="45">
      <c r="A1008" s="30">
        <v>981</v>
      </c>
      <c r="B1008" s="26" t="s">
        <v>248</v>
      </c>
      <c r="C1008" s="35" t="s">
        <v>905</v>
      </c>
      <c r="D1008" s="36">
        <v>40527</v>
      </c>
      <c r="E1008" s="35" t="s">
        <v>470</v>
      </c>
      <c r="F1008" s="250">
        <v>1062</v>
      </c>
      <c r="G1008" s="143">
        <v>40878</v>
      </c>
      <c r="H1008" s="255">
        <v>0</v>
      </c>
      <c r="I1008" s="47">
        <v>0</v>
      </c>
      <c r="J1008" s="47">
        <v>3150</v>
      </c>
      <c r="K1008" s="35" t="s">
        <v>471</v>
      </c>
    </row>
    <row r="1009" spans="1:11" ht="45">
      <c r="A1009" s="30">
        <v>982</v>
      </c>
      <c r="B1009" s="26" t="s">
        <v>248</v>
      </c>
      <c r="C1009" s="35" t="s">
        <v>906</v>
      </c>
      <c r="D1009" s="36">
        <v>40527</v>
      </c>
      <c r="E1009" s="35" t="s">
        <v>470</v>
      </c>
      <c r="F1009" s="250">
        <v>1062</v>
      </c>
      <c r="G1009" s="143">
        <v>40878</v>
      </c>
      <c r="H1009" s="255">
        <v>0</v>
      </c>
      <c r="I1009" s="47">
        <v>0</v>
      </c>
      <c r="J1009" s="47">
        <v>3150</v>
      </c>
      <c r="K1009" s="35" t="s">
        <v>471</v>
      </c>
    </row>
    <row r="1010" spans="1:11" ht="45">
      <c r="A1010" s="30">
        <v>983</v>
      </c>
      <c r="B1010" s="26" t="s">
        <v>248</v>
      </c>
      <c r="C1010" s="35" t="s">
        <v>907</v>
      </c>
      <c r="D1010" s="36">
        <v>40527</v>
      </c>
      <c r="E1010" s="35" t="s">
        <v>470</v>
      </c>
      <c r="F1010" s="250">
        <v>1062</v>
      </c>
      <c r="G1010" s="143">
        <v>40878</v>
      </c>
      <c r="H1010" s="255">
        <v>0</v>
      </c>
      <c r="I1010" s="47">
        <v>0</v>
      </c>
      <c r="J1010" s="47">
        <v>3150</v>
      </c>
      <c r="K1010" s="35" t="s">
        <v>471</v>
      </c>
    </row>
    <row r="1011" spans="1:11" ht="45">
      <c r="A1011" s="30">
        <v>984</v>
      </c>
      <c r="B1011" s="26" t="s">
        <v>248</v>
      </c>
      <c r="C1011" s="35" t="s">
        <v>908</v>
      </c>
      <c r="D1011" s="36">
        <v>40527</v>
      </c>
      <c r="E1011" s="35" t="s">
        <v>470</v>
      </c>
      <c r="F1011" s="250">
        <v>1062</v>
      </c>
      <c r="G1011" s="143">
        <v>40878</v>
      </c>
      <c r="H1011" s="255">
        <v>0</v>
      </c>
      <c r="I1011" s="47">
        <v>0</v>
      </c>
      <c r="J1011" s="47">
        <v>3150</v>
      </c>
      <c r="K1011" s="35" t="s">
        <v>471</v>
      </c>
    </row>
    <row r="1012" spans="1:11" ht="45">
      <c r="A1012" s="30">
        <v>985</v>
      </c>
      <c r="B1012" s="26" t="s">
        <v>248</v>
      </c>
      <c r="C1012" s="35" t="s">
        <v>909</v>
      </c>
      <c r="D1012" s="36">
        <v>40527</v>
      </c>
      <c r="E1012" s="35" t="s">
        <v>470</v>
      </c>
      <c r="F1012" s="250">
        <v>1062</v>
      </c>
      <c r="G1012" s="143">
        <v>40878</v>
      </c>
      <c r="H1012" s="255">
        <v>0</v>
      </c>
      <c r="I1012" s="47">
        <v>0</v>
      </c>
      <c r="J1012" s="47">
        <v>3150</v>
      </c>
      <c r="K1012" s="35" t="s">
        <v>471</v>
      </c>
    </row>
    <row r="1013" spans="1:11" ht="45">
      <c r="A1013" s="30">
        <v>986</v>
      </c>
      <c r="B1013" s="26" t="s">
        <v>248</v>
      </c>
      <c r="C1013" s="35" t="s">
        <v>910</v>
      </c>
      <c r="D1013" s="36">
        <v>40527</v>
      </c>
      <c r="E1013" s="35" t="s">
        <v>470</v>
      </c>
      <c r="F1013" s="250">
        <v>1062</v>
      </c>
      <c r="G1013" s="143">
        <v>40878</v>
      </c>
      <c r="H1013" s="255">
        <v>0</v>
      </c>
      <c r="I1013" s="47">
        <v>0</v>
      </c>
      <c r="J1013" s="47">
        <v>3150</v>
      </c>
      <c r="K1013" s="35" t="s">
        <v>471</v>
      </c>
    </row>
    <row r="1014" spans="1:11" ht="45">
      <c r="A1014" s="30">
        <v>987</v>
      </c>
      <c r="B1014" s="23" t="s">
        <v>248</v>
      </c>
      <c r="C1014" s="31" t="s">
        <v>1402</v>
      </c>
      <c r="D1014" s="34">
        <v>40527</v>
      </c>
      <c r="E1014" s="31" t="s">
        <v>1371</v>
      </c>
      <c r="F1014" s="250">
        <v>1062</v>
      </c>
      <c r="G1014" s="143">
        <v>40878</v>
      </c>
      <c r="H1014" s="251">
        <v>0</v>
      </c>
      <c r="I1014" s="45">
        <v>0</v>
      </c>
      <c r="J1014" s="45">
        <v>3150</v>
      </c>
      <c r="K1014" s="31" t="s">
        <v>447</v>
      </c>
    </row>
    <row r="1015" spans="1:11" ht="45">
      <c r="A1015" s="30">
        <v>988</v>
      </c>
      <c r="B1015" s="26" t="s">
        <v>248</v>
      </c>
      <c r="C1015" s="35" t="s">
        <v>911</v>
      </c>
      <c r="D1015" s="36">
        <v>40527</v>
      </c>
      <c r="E1015" s="35" t="s">
        <v>470</v>
      </c>
      <c r="F1015" s="250">
        <v>1062</v>
      </c>
      <c r="G1015" s="143">
        <v>40878</v>
      </c>
      <c r="H1015" s="255">
        <v>0</v>
      </c>
      <c r="I1015" s="47">
        <v>0</v>
      </c>
      <c r="J1015" s="47">
        <v>3150</v>
      </c>
      <c r="K1015" s="35" t="s">
        <v>471</v>
      </c>
    </row>
    <row r="1016" spans="1:11" ht="45">
      <c r="A1016" s="30">
        <v>989</v>
      </c>
      <c r="B1016" s="26" t="s">
        <v>248</v>
      </c>
      <c r="C1016" s="35" t="s">
        <v>912</v>
      </c>
      <c r="D1016" s="36">
        <v>40527</v>
      </c>
      <c r="E1016" s="35" t="s">
        <v>470</v>
      </c>
      <c r="F1016" s="250">
        <v>1062</v>
      </c>
      <c r="G1016" s="143">
        <v>40878</v>
      </c>
      <c r="H1016" s="255">
        <v>0</v>
      </c>
      <c r="I1016" s="47">
        <v>0</v>
      </c>
      <c r="J1016" s="47">
        <v>3150</v>
      </c>
      <c r="K1016" s="35" t="s">
        <v>471</v>
      </c>
    </row>
    <row r="1017" spans="1:11" ht="45">
      <c r="A1017" s="30">
        <v>990</v>
      </c>
      <c r="B1017" s="26" t="s">
        <v>248</v>
      </c>
      <c r="C1017" s="35" t="s">
        <v>913</v>
      </c>
      <c r="D1017" s="36">
        <v>40527</v>
      </c>
      <c r="E1017" s="35" t="s">
        <v>470</v>
      </c>
      <c r="F1017" s="250">
        <v>1062</v>
      </c>
      <c r="G1017" s="143">
        <v>40878</v>
      </c>
      <c r="H1017" s="255">
        <v>0</v>
      </c>
      <c r="I1017" s="47">
        <v>0</v>
      </c>
      <c r="J1017" s="47">
        <v>21000</v>
      </c>
      <c r="K1017" s="35" t="s">
        <v>471</v>
      </c>
    </row>
    <row r="1018" spans="1:11" ht="45">
      <c r="A1018" s="30">
        <v>991</v>
      </c>
      <c r="B1018" s="26" t="s">
        <v>248</v>
      </c>
      <c r="C1018" s="35" t="s">
        <v>914</v>
      </c>
      <c r="D1018" s="36">
        <v>40527</v>
      </c>
      <c r="E1018" s="35" t="s">
        <v>470</v>
      </c>
      <c r="F1018" s="250">
        <v>1062</v>
      </c>
      <c r="G1018" s="143">
        <v>40878</v>
      </c>
      <c r="H1018" s="255">
        <v>0</v>
      </c>
      <c r="I1018" s="47">
        <v>0</v>
      </c>
      <c r="J1018" s="47">
        <v>3150</v>
      </c>
      <c r="K1018" s="35" t="s">
        <v>471</v>
      </c>
    </row>
    <row r="1019" spans="1:11" ht="45">
      <c r="A1019" s="30">
        <v>992</v>
      </c>
      <c r="B1019" s="26" t="s">
        <v>248</v>
      </c>
      <c r="C1019" s="35" t="s">
        <v>915</v>
      </c>
      <c r="D1019" s="36">
        <v>40527</v>
      </c>
      <c r="E1019" s="35" t="s">
        <v>470</v>
      </c>
      <c r="F1019" s="250">
        <v>1062</v>
      </c>
      <c r="G1019" s="143">
        <v>40878</v>
      </c>
      <c r="H1019" s="255">
        <v>0</v>
      </c>
      <c r="I1019" s="47">
        <v>0</v>
      </c>
      <c r="J1019" s="47">
        <v>3150</v>
      </c>
      <c r="K1019" s="35" t="s">
        <v>471</v>
      </c>
    </row>
    <row r="1020" spans="1:11" ht="45">
      <c r="A1020" s="30">
        <v>993</v>
      </c>
      <c r="B1020" s="23" t="s">
        <v>248</v>
      </c>
      <c r="C1020" s="31" t="s">
        <v>1023</v>
      </c>
      <c r="D1020" s="34">
        <v>40527</v>
      </c>
      <c r="E1020" s="31" t="s">
        <v>475</v>
      </c>
      <c r="F1020" s="250">
        <v>1062</v>
      </c>
      <c r="G1020" s="143">
        <v>40878</v>
      </c>
      <c r="H1020" s="251">
        <v>0</v>
      </c>
      <c r="I1020" s="45">
        <v>0</v>
      </c>
      <c r="J1020" s="45">
        <v>3150</v>
      </c>
      <c r="K1020" s="31" t="s">
        <v>476</v>
      </c>
    </row>
    <row r="1021" spans="1:11" ht="45">
      <c r="A1021" s="30">
        <v>994</v>
      </c>
      <c r="B1021" s="23" t="s">
        <v>248</v>
      </c>
      <c r="C1021" s="31" t="s">
        <v>1024</v>
      </c>
      <c r="D1021" s="34">
        <v>40527</v>
      </c>
      <c r="E1021" s="31" t="s">
        <v>475</v>
      </c>
      <c r="F1021" s="250">
        <v>1062</v>
      </c>
      <c r="G1021" s="143">
        <v>40878</v>
      </c>
      <c r="H1021" s="251">
        <v>0</v>
      </c>
      <c r="I1021" s="45">
        <v>0</v>
      </c>
      <c r="J1021" s="45">
        <v>3150</v>
      </c>
      <c r="K1021" s="31" t="s">
        <v>476</v>
      </c>
    </row>
    <row r="1022" spans="1:11" ht="45">
      <c r="A1022" s="30">
        <v>995</v>
      </c>
      <c r="B1022" s="23" t="s">
        <v>248</v>
      </c>
      <c r="C1022" s="31" t="s">
        <v>1025</v>
      </c>
      <c r="D1022" s="34">
        <v>40527</v>
      </c>
      <c r="E1022" s="31" t="s">
        <v>475</v>
      </c>
      <c r="F1022" s="250">
        <v>1062</v>
      </c>
      <c r="G1022" s="143">
        <v>40878</v>
      </c>
      <c r="H1022" s="251">
        <v>0</v>
      </c>
      <c r="I1022" s="45">
        <v>0</v>
      </c>
      <c r="J1022" s="45">
        <v>3150</v>
      </c>
      <c r="K1022" s="31" t="s">
        <v>476</v>
      </c>
    </row>
    <row r="1023" spans="1:11" ht="45">
      <c r="A1023" s="30">
        <v>996</v>
      </c>
      <c r="B1023" s="26" t="s">
        <v>248</v>
      </c>
      <c r="C1023" s="35" t="s">
        <v>916</v>
      </c>
      <c r="D1023" s="36">
        <v>40856</v>
      </c>
      <c r="E1023" s="35" t="s">
        <v>470</v>
      </c>
      <c r="F1023" s="250">
        <v>9</v>
      </c>
      <c r="G1023" s="143">
        <v>40925</v>
      </c>
      <c r="H1023" s="255">
        <v>0</v>
      </c>
      <c r="I1023" s="47">
        <v>0</v>
      </c>
      <c r="J1023" s="47">
        <v>3150</v>
      </c>
      <c r="K1023" s="35" t="s">
        <v>471</v>
      </c>
    </row>
    <row r="1024" spans="1:11" ht="45">
      <c r="A1024" s="30">
        <v>997</v>
      </c>
      <c r="B1024" s="26" t="s">
        <v>248</v>
      </c>
      <c r="C1024" s="35" t="s">
        <v>917</v>
      </c>
      <c r="D1024" s="36">
        <v>40856</v>
      </c>
      <c r="E1024" s="35" t="s">
        <v>470</v>
      </c>
      <c r="F1024" s="250">
        <v>9</v>
      </c>
      <c r="G1024" s="143">
        <v>40925</v>
      </c>
      <c r="H1024" s="255">
        <v>0</v>
      </c>
      <c r="I1024" s="47">
        <v>0</v>
      </c>
      <c r="J1024" s="47">
        <v>3150</v>
      </c>
      <c r="K1024" s="35" t="s">
        <v>471</v>
      </c>
    </row>
    <row r="1025" spans="1:11" ht="52.5">
      <c r="A1025" s="30"/>
      <c r="B1025" s="28" t="s">
        <v>442</v>
      </c>
      <c r="C1025" s="35"/>
      <c r="D1025" s="36"/>
      <c r="E1025" s="35"/>
      <c r="F1025" s="60"/>
      <c r="G1025" s="143"/>
      <c r="H1025" s="47">
        <f>SUBTOTAL(9,H94:H1024)</f>
        <v>3600</v>
      </c>
      <c r="I1025" s="47">
        <f>SUBTOTAL(9,I94:I1024)</f>
        <v>1116.3400000000001</v>
      </c>
      <c r="J1025" s="47">
        <f>SUBTOTAL(9,J94:J1024)</f>
        <v>3297000</v>
      </c>
      <c r="K1025" s="35"/>
    </row>
    <row r="1026" spans="1:11" ht="15">
      <c r="A1026" s="30"/>
      <c r="B1026" s="28" t="s">
        <v>443</v>
      </c>
      <c r="C1026" s="35"/>
      <c r="D1026" s="36"/>
      <c r="E1026" s="35"/>
      <c r="F1026" s="60"/>
      <c r="G1026" s="143"/>
      <c r="H1026" s="47">
        <f>SUBTOTAL(9,H5:H1024)</f>
        <v>123547.5</v>
      </c>
      <c r="I1026" s="47">
        <f>SUBTOTAL(9,I5:I1024)</f>
        <v>86607.34</v>
      </c>
      <c r="J1026" s="47">
        <f>SUBTOTAL(9,J5:J1024)</f>
        <v>9399203.11</v>
      </c>
      <c r="K1026" s="35"/>
    </row>
  </sheetData>
  <sheetProtection/>
  <mergeCells count="11"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  <mergeCell ref="F3:G3"/>
  </mergeCells>
  <conditionalFormatting sqref="C2">
    <cfRule type="duplicateValues" priority="4" dxfId="18">
      <formula>AND(COUNTIF($C$2:$C$2,C2)&gt;1,NOT(ISBLANK(C2)))</formula>
    </cfRule>
  </conditionalFormatting>
  <conditionalFormatting sqref="C5:C1026">
    <cfRule type="duplicateValues" priority="3" dxfId="18">
      <formula>AND(COUNTIF($C$5:$C$1026,C5)&gt;1,NOT(ISBLANK(C5)))</formula>
    </cfRule>
  </conditionalFormatting>
  <conditionalFormatting sqref="C5:C1026">
    <cfRule type="duplicateValues" priority="1" dxfId="18">
      <formula>AND(COUNTIF($C$5:$C$1026,C5)&gt;1,NOT(ISBLANK(C5)))</formula>
    </cfRule>
  </conditionalFormatting>
  <conditionalFormatting sqref="C3:C1023">
    <cfRule type="duplicateValues" priority="6" dxfId="18">
      <formula>AND(COUNTIF($C$3:$C$1023,C3)&gt;1,NOT(ISBLANK(C3)))</formula>
    </cfRule>
  </conditionalFormatting>
  <conditionalFormatting sqref="C5:C1025">
    <cfRule type="duplicateValues" priority="9" dxfId="18">
      <formula>AND(COUNTIF($C$5:$C$1025,C5)&gt;1,NOT(ISBLANK(C5)))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5" useFirstPageNumber="1" fitToHeight="1000" fitToWidth="1" horizontalDpi="180" verticalDpi="180" orientation="landscape" paperSize="9" scale="71" r:id="rId1"/>
  <headerFooter>
    <oddHeader>&amp;C&amp;P</oddHeader>
  </headerFooter>
  <ignoredErrors>
    <ignoredError sqref="H1025:J102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9"/>
  <sheetViews>
    <sheetView zoomScalePageLayoutView="0" workbookViewId="0" topLeftCell="A233">
      <selection activeCell="A248" sqref="A248:K249"/>
    </sheetView>
  </sheetViews>
  <sheetFormatPr defaultColWidth="9.140625" defaultRowHeight="15"/>
  <cols>
    <col min="1" max="1" width="9.140625" style="43" customWidth="1"/>
    <col min="2" max="2" width="32.00390625" style="0" customWidth="1"/>
    <col min="3" max="3" width="16.140625" style="43" customWidth="1"/>
    <col min="4" max="4" width="15.8515625" style="43" customWidth="1"/>
    <col min="5" max="5" width="20.57421875" style="43" customWidth="1"/>
    <col min="6" max="6" width="13.140625" style="43" customWidth="1"/>
    <col min="7" max="7" width="13.28125" style="43" customWidth="1"/>
    <col min="8" max="8" width="15.28125" style="43" customWidth="1"/>
    <col min="9" max="9" width="13.57421875" style="43" customWidth="1"/>
    <col min="10" max="10" width="14.421875" style="43" customWidth="1"/>
    <col min="11" max="11" width="22.140625" style="43" customWidth="1"/>
  </cols>
  <sheetData>
    <row r="1" spans="1:11" ht="79.5" customHeight="1">
      <c r="A1" s="246" t="s">
        <v>1506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5">
      <c r="A2" s="42"/>
      <c r="B2" s="1"/>
      <c r="C2" s="42"/>
      <c r="D2" s="42"/>
      <c r="E2" s="42"/>
      <c r="F2" s="59"/>
      <c r="G2" s="42"/>
      <c r="H2" s="44"/>
      <c r="I2" s="42"/>
      <c r="J2" s="42"/>
      <c r="K2" s="42"/>
    </row>
    <row r="3" spans="1:11" ht="15">
      <c r="A3" s="245" t="s">
        <v>4</v>
      </c>
      <c r="B3" s="245" t="s">
        <v>5</v>
      </c>
      <c r="C3" s="245" t="s">
        <v>6</v>
      </c>
      <c r="D3" s="245" t="s">
        <v>7</v>
      </c>
      <c r="E3" s="245" t="s">
        <v>8</v>
      </c>
      <c r="F3" s="247" t="s">
        <v>9</v>
      </c>
      <c r="G3" s="247"/>
      <c r="H3" s="245" t="s">
        <v>10</v>
      </c>
      <c r="I3" s="245" t="s">
        <v>11</v>
      </c>
      <c r="J3" s="245" t="s">
        <v>12</v>
      </c>
      <c r="K3" s="245" t="s">
        <v>13</v>
      </c>
    </row>
    <row r="4" spans="1:11" ht="22.5" customHeight="1">
      <c r="A4" s="245"/>
      <c r="B4" s="245"/>
      <c r="C4" s="245"/>
      <c r="D4" s="245"/>
      <c r="E4" s="245"/>
      <c r="F4" s="6" t="s">
        <v>14</v>
      </c>
      <c r="G4" s="6" t="s">
        <v>15</v>
      </c>
      <c r="H4" s="245"/>
      <c r="I4" s="245"/>
      <c r="J4" s="245"/>
      <c r="K4" s="245"/>
    </row>
    <row r="5" spans="1:11" ht="33.75">
      <c r="A5" s="51">
        <v>1</v>
      </c>
      <c r="B5" s="52" t="s">
        <v>1507</v>
      </c>
      <c r="C5" s="51" t="s">
        <v>1508</v>
      </c>
      <c r="D5" s="51" t="s">
        <v>1509</v>
      </c>
      <c r="E5" s="51" t="s">
        <v>1510</v>
      </c>
      <c r="F5" s="51">
        <v>9</v>
      </c>
      <c r="G5" s="54">
        <v>40925</v>
      </c>
      <c r="H5" s="57"/>
      <c r="I5" s="57"/>
      <c r="J5" s="57">
        <v>10500</v>
      </c>
      <c r="K5" s="51" t="s">
        <v>1511</v>
      </c>
    </row>
    <row r="6" spans="1:11" ht="33.75">
      <c r="A6" s="51">
        <v>2</v>
      </c>
      <c r="B6" s="52" t="s">
        <v>1507</v>
      </c>
      <c r="C6" s="51" t="s">
        <v>1512</v>
      </c>
      <c r="D6" s="51" t="s">
        <v>1513</v>
      </c>
      <c r="E6" s="51" t="s">
        <v>1510</v>
      </c>
      <c r="F6" s="51">
        <v>9</v>
      </c>
      <c r="G6" s="54">
        <v>40925</v>
      </c>
      <c r="H6" s="57"/>
      <c r="I6" s="57"/>
      <c r="J6" s="57">
        <v>10500</v>
      </c>
      <c r="K6" s="51" t="s">
        <v>1511</v>
      </c>
    </row>
    <row r="7" spans="1:11" ht="33.75">
      <c r="A7" s="51">
        <v>3</v>
      </c>
      <c r="B7" s="52" t="s">
        <v>1507</v>
      </c>
      <c r="C7" s="51" t="s">
        <v>1514</v>
      </c>
      <c r="D7" s="51" t="s">
        <v>1515</v>
      </c>
      <c r="E7" s="51" t="s">
        <v>1510</v>
      </c>
      <c r="F7" s="51">
        <v>9</v>
      </c>
      <c r="G7" s="54">
        <v>40925</v>
      </c>
      <c r="H7" s="57"/>
      <c r="I7" s="57"/>
      <c r="J7" s="57">
        <v>10500</v>
      </c>
      <c r="K7" s="51" t="s">
        <v>1511</v>
      </c>
    </row>
    <row r="8" spans="1:11" ht="42">
      <c r="A8" s="51"/>
      <c r="B8" s="53" t="s">
        <v>1516</v>
      </c>
      <c r="C8" s="51"/>
      <c r="D8" s="51"/>
      <c r="E8" s="51"/>
      <c r="F8" s="51"/>
      <c r="G8" s="54"/>
      <c r="H8" s="57">
        <f>SUBTOTAL(9,H5:H7)</f>
        <v>0</v>
      </c>
      <c r="I8" s="57">
        <f>SUBTOTAL(9,I5:I7)</f>
        <v>0</v>
      </c>
      <c r="J8" s="57">
        <f>SUBTOTAL(9,J5:J7)</f>
        <v>31500</v>
      </c>
      <c r="K8" s="51"/>
    </row>
    <row r="9" spans="1:11" ht="22.5">
      <c r="A9" s="51">
        <v>4</v>
      </c>
      <c r="B9" s="52" t="s">
        <v>449</v>
      </c>
      <c r="C9" s="51" t="s">
        <v>1517</v>
      </c>
      <c r="D9" s="51" t="s">
        <v>1518</v>
      </c>
      <c r="E9" s="51" t="s">
        <v>1510</v>
      </c>
      <c r="F9" s="51">
        <v>9</v>
      </c>
      <c r="G9" s="54">
        <v>40925</v>
      </c>
      <c r="H9" s="57"/>
      <c r="I9" s="57"/>
      <c r="J9" s="57">
        <v>15750</v>
      </c>
      <c r="K9" s="51" t="s">
        <v>1511</v>
      </c>
    </row>
    <row r="10" spans="1:11" ht="21">
      <c r="A10" s="51"/>
      <c r="B10" s="53" t="s">
        <v>453</v>
      </c>
      <c r="C10" s="51"/>
      <c r="D10" s="51"/>
      <c r="E10" s="51"/>
      <c r="F10" s="51"/>
      <c r="G10" s="54"/>
      <c r="H10" s="57">
        <f>SUBTOTAL(9,H9:H9)</f>
        <v>0</v>
      </c>
      <c r="I10" s="57">
        <f>SUBTOTAL(9,I9:I9)</f>
        <v>0</v>
      </c>
      <c r="J10" s="57">
        <f>SUBTOTAL(9,J9:J9)</f>
        <v>15750</v>
      </c>
      <c r="K10" s="51"/>
    </row>
    <row r="11" spans="1:11" ht="22.5">
      <c r="A11" s="51">
        <v>5</v>
      </c>
      <c r="B11" s="52" t="s">
        <v>1519</v>
      </c>
      <c r="C11" s="51" t="s">
        <v>1520</v>
      </c>
      <c r="D11" s="51" t="s">
        <v>1521</v>
      </c>
      <c r="E11" s="51" t="s">
        <v>1510</v>
      </c>
      <c r="F11" s="51">
        <v>9</v>
      </c>
      <c r="G11" s="54">
        <v>40925</v>
      </c>
      <c r="H11" s="57"/>
      <c r="I11" s="57"/>
      <c r="J11" s="57">
        <v>1209600</v>
      </c>
      <c r="K11" s="51" t="s">
        <v>1511</v>
      </c>
    </row>
    <row r="12" spans="1:11" ht="21">
      <c r="A12" s="51"/>
      <c r="B12" s="53" t="s">
        <v>1522</v>
      </c>
      <c r="C12" s="51"/>
      <c r="D12" s="51"/>
      <c r="E12" s="51"/>
      <c r="F12" s="51"/>
      <c r="G12" s="54"/>
      <c r="H12" s="57">
        <f>SUBTOTAL(9,H11:H11)</f>
        <v>0</v>
      </c>
      <c r="I12" s="57">
        <f>SUBTOTAL(9,I11:I11)</f>
        <v>0</v>
      </c>
      <c r="J12" s="57">
        <f>SUBTOTAL(9,J11:J11)</f>
        <v>1209600</v>
      </c>
      <c r="K12" s="51"/>
    </row>
    <row r="13" spans="1:11" ht="22.5">
      <c r="A13" s="51">
        <v>6</v>
      </c>
      <c r="B13" s="52" t="s">
        <v>1523</v>
      </c>
      <c r="C13" s="51" t="s">
        <v>1524</v>
      </c>
      <c r="D13" s="51" t="s">
        <v>1525</v>
      </c>
      <c r="E13" s="51" t="s">
        <v>1526</v>
      </c>
      <c r="F13" s="51">
        <v>9</v>
      </c>
      <c r="G13" s="54">
        <v>40925</v>
      </c>
      <c r="H13" s="58"/>
      <c r="I13" s="57"/>
      <c r="J13" s="57">
        <v>1260000</v>
      </c>
      <c r="K13" s="51" t="s">
        <v>1527</v>
      </c>
    </row>
    <row r="14" spans="1:11" ht="22.5">
      <c r="A14" s="51">
        <v>7</v>
      </c>
      <c r="B14" s="52" t="s">
        <v>1523</v>
      </c>
      <c r="C14" s="51" t="s">
        <v>1528</v>
      </c>
      <c r="D14" s="51" t="s">
        <v>1529</v>
      </c>
      <c r="E14" s="51" t="s">
        <v>1526</v>
      </c>
      <c r="F14" s="51">
        <v>9</v>
      </c>
      <c r="G14" s="54">
        <v>40925</v>
      </c>
      <c r="H14" s="58"/>
      <c r="I14" s="57"/>
      <c r="J14" s="57">
        <v>2661120</v>
      </c>
      <c r="K14" s="51" t="s">
        <v>1527</v>
      </c>
    </row>
    <row r="15" spans="1:11" ht="22.5">
      <c r="A15" s="51">
        <v>8</v>
      </c>
      <c r="B15" s="52" t="s">
        <v>1523</v>
      </c>
      <c r="C15" s="51" t="s">
        <v>1530</v>
      </c>
      <c r="D15" s="51" t="s">
        <v>1531</v>
      </c>
      <c r="E15" s="51" t="s">
        <v>1526</v>
      </c>
      <c r="F15" s="51">
        <v>9</v>
      </c>
      <c r="G15" s="54">
        <v>40925</v>
      </c>
      <c r="H15" s="58"/>
      <c r="I15" s="57"/>
      <c r="J15" s="57">
        <v>471240</v>
      </c>
      <c r="K15" s="51" t="s">
        <v>1527</v>
      </c>
    </row>
    <row r="16" spans="1:11" ht="21">
      <c r="A16" s="51"/>
      <c r="B16" s="53" t="s">
        <v>1532</v>
      </c>
      <c r="C16" s="51"/>
      <c r="D16" s="51"/>
      <c r="E16" s="51"/>
      <c r="F16" s="51"/>
      <c r="G16" s="54"/>
      <c r="H16" s="58">
        <f>SUBTOTAL(9,H13:H15)</f>
        <v>0</v>
      </c>
      <c r="I16" s="57">
        <f>SUBTOTAL(9,I13:I15)</f>
        <v>0</v>
      </c>
      <c r="J16" s="57">
        <f>SUBTOTAL(9,J13:J15)</f>
        <v>4392360</v>
      </c>
      <c r="K16" s="51"/>
    </row>
    <row r="17" spans="1:11" ht="22.5">
      <c r="A17" s="51">
        <v>9</v>
      </c>
      <c r="B17" s="52" t="s">
        <v>1533</v>
      </c>
      <c r="C17" s="51" t="s">
        <v>1534</v>
      </c>
      <c r="D17" s="51" t="s">
        <v>1535</v>
      </c>
      <c r="E17" s="51" t="s">
        <v>1536</v>
      </c>
      <c r="F17" s="51">
        <v>9</v>
      </c>
      <c r="G17" s="54">
        <v>40925</v>
      </c>
      <c r="H17" s="57"/>
      <c r="I17" s="57"/>
      <c r="J17" s="57">
        <v>25200</v>
      </c>
      <c r="K17" s="51" t="s">
        <v>1511</v>
      </c>
    </row>
    <row r="18" spans="1:11" ht="21">
      <c r="A18" s="51"/>
      <c r="B18" s="53" t="s">
        <v>1537</v>
      </c>
      <c r="C18" s="51"/>
      <c r="D18" s="51"/>
      <c r="E18" s="51"/>
      <c r="F18" s="51"/>
      <c r="G18" s="54"/>
      <c r="H18" s="57">
        <f>SUBTOTAL(9,H17:H17)</f>
        <v>0</v>
      </c>
      <c r="I18" s="57">
        <f>SUBTOTAL(9,I17:I17)</f>
        <v>0</v>
      </c>
      <c r="J18" s="57">
        <f>SUBTOTAL(9,J17:J17)</f>
        <v>25200</v>
      </c>
      <c r="K18" s="51"/>
    </row>
    <row r="19" spans="1:11" ht="22.5">
      <c r="A19" s="51">
        <v>10</v>
      </c>
      <c r="B19" s="52" t="s">
        <v>1538</v>
      </c>
      <c r="C19" s="51" t="s">
        <v>1539</v>
      </c>
      <c r="D19" s="51" t="s">
        <v>1540</v>
      </c>
      <c r="E19" s="51" t="s">
        <v>1541</v>
      </c>
      <c r="F19" s="51">
        <v>9</v>
      </c>
      <c r="G19" s="54">
        <v>40925</v>
      </c>
      <c r="H19" s="57"/>
      <c r="I19" s="57"/>
      <c r="J19" s="57">
        <v>2439360</v>
      </c>
      <c r="K19" s="51" t="s">
        <v>1542</v>
      </c>
    </row>
    <row r="20" spans="1:11" ht="22.5">
      <c r="A20" s="51">
        <v>11</v>
      </c>
      <c r="B20" s="52" t="s">
        <v>1538</v>
      </c>
      <c r="C20" s="51" t="s">
        <v>1543</v>
      </c>
      <c r="D20" s="51" t="s">
        <v>1544</v>
      </c>
      <c r="E20" s="51" t="s">
        <v>1541</v>
      </c>
      <c r="F20" s="51">
        <v>9</v>
      </c>
      <c r="G20" s="54">
        <v>40925</v>
      </c>
      <c r="H20" s="57"/>
      <c r="I20" s="57"/>
      <c r="J20" s="57">
        <v>291060</v>
      </c>
      <c r="K20" s="51" t="s">
        <v>1542</v>
      </c>
    </row>
    <row r="21" spans="1:11" ht="21">
      <c r="A21" s="51"/>
      <c r="B21" s="53" t="s">
        <v>1545</v>
      </c>
      <c r="C21" s="51"/>
      <c r="D21" s="51"/>
      <c r="E21" s="51"/>
      <c r="F21" s="51"/>
      <c r="G21" s="54"/>
      <c r="H21" s="57">
        <f>SUBTOTAL(9,H19:H20)</f>
        <v>0</v>
      </c>
      <c r="I21" s="57">
        <f>SUBTOTAL(9,I19:I20)</f>
        <v>0</v>
      </c>
      <c r="J21" s="57">
        <f>SUBTOTAL(9,J19:J20)</f>
        <v>2730420</v>
      </c>
      <c r="K21" s="51"/>
    </row>
    <row r="22" spans="1:11" ht="22.5">
      <c r="A22" s="51">
        <v>12</v>
      </c>
      <c r="B22" s="52" t="s">
        <v>1546</v>
      </c>
      <c r="C22" s="51" t="s">
        <v>1547</v>
      </c>
      <c r="D22" s="51" t="s">
        <v>1548</v>
      </c>
      <c r="E22" s="51" t="s">
        <v>1536</v>
      </c>
      <c r="F22" s="51">
        <v>9</v>
      </c>
      <c r="G22" s="54">
        <v>40925</v>
      </c>
      <c r="H22" s="57"/>
      <c r="I22" s="57"/>
      <c r="J22" s="57">
        <v>2217600</v>
      </c>
      <c r="K22" s="51" t="s">
        <v>1511</v>
      </c>
    </row>
    <row r="23" spans="1:11" ht="21">
      <c r="A23" s="51"/>
      <c r="B23" s="53" t="s">
        <v>1549</v>
      </c>
      <c r="C23" s="51"/>
      <c r="D23" s="51"/>
      <c r="E23" s="51"/>
      <c r="F23" s="51"/>
      <c r="G23" s="54"/>
      <c r="H23" s="57">
        <f>SUBTOTAL(9,H22:H22)</f>
        <v>0</v>
      </c>
      <c r="I23" s="57">
        <f>SUBTOTAL(9,I22:I22)</f>
        <v>0</v>
      </c>
      <c r="J23" s="57">
        <f>SUBTOTAL(9,J22:J22)</f>
        <v>2217600</v>
      </c>
      <c r="K23" s="51"/>
    </row>
    <row r="24" spans="1:11" ht="22.5">
      <c r="A24" s="51">
        <v>13</v>
      </c>
      <c r="B24" s="52" t="s">
        <v>1550</v>
      </c>
      <c r="C24" s="51" t="s">
        <v>1551</v>
      </c>
      <c r="D24" s="51" t="s">
        <v>1552</v>
      </c>
      <c r="E24" s="51" t="s">
        <v>1526</v>
      </c>
      <c r="F24" s="51">
        <v>9</v>
      </c>
      <c r="G24" s="54">
        <v>40925</v>
      </c>
      <c r="H24" s="58"/>
      <c r="I24" s="57"/>
      <c r="J24" s="57">
        <v>18900</v>
      </c>
      <c r="K24" s="51" t="s">
        <v>1527</v>
      </c>
    </row>
    <row r="25" spans="1:11" ht="31.5">
      <c r="A25" s="51"/>
      <c r="B25" s="53" t="s">
        <v>1553</v>
      </c>
      <c r="C25" s="51"/>
      <c r="D25" s="51"/>
      <c r="E25" s="51"/>
      <c r="F25" s="51"/>
      <c r="G25" s="54"/>
      <c r="H25" s="58">
        <f>SUBTOTAL(9,H24:H24)</f>
        <v>0</v>
      </c>
      <c r="I25" s="57">
        <f>SUBTOTAL(9,I24:I24)</f>
        <v>0</v>
      </c>
      <c r="J25" s="57">
        <f>SUBTOTAL(9,J24:J24)</f>
        <v>18900</v>
      </c>
      <c r="K25" s="51"/>
    </row>
    <row r="26" spans="1:11" ht="22.5">
      <c r="A26" s="51">
        <v>14</v>
      </c>
      <c r="B26" s="52" t="s">
        <v>145</v>
      </c>
      <c r="C26" s="51" t="s">
        <v>1554</v>
      </c>
      <c r="D26" s="51" t="s">
        <v>1555</v>
      </c>
      <c r="E26" s="51" t="s">
        <v>1556</v>
      </c>
      <c r="F26" s="51">
        <v>9</v>
      </c>
      <c r="G26" s="54">
        <v>40925</v>
      </c>
      <c r="H26" s="57"/>
      <c r="I26" s="57"/>
      <c r="J26" s="57">
        <v>15750</v>
      </c>
      <c r="K26" s="51" t="s">
        <v>1511</v>
      </c>
    </row>
    <row r="27" spans="1:11" ht="22.5">
      <c r="A27" s="51">
        <v>15</v>
      </c>
      <c r="B27" s="52" t="s">
        <v>145</v>
      </c>
      <c r="C27" s="51" t="s">
        <v>1557</v>
      </c>
      <c r="D27" s="51" t="s">
        <v>1558</v>
      </c>
      <c r="E27" s="51" t="s">
        <v>1510</v>
      </c>
      <c r="F27" s="51">
        <v>42</v>
      </c>
      <c r="G27" s="54">
        <v>40935</v>
      </c>
      <c r="H27" s="57"/>
      <c r="I27" s="57"/>
      <c r="J27" s="57">
        <v>47250</v>
      </c>
      <c r="K27" s="51" t="s">
        <v>1511</v>
      </c>
    </row>
    <row r="28" spans="1:11" ht="21">
      <c r="A28" s="51"/>
      <c r="B28" s="53" t="s">
        <v>150</v>
      </c>
      <c r="C28" s="51"/>
      <c r="D28" s="51"/>
      <c r="E28" s="51"/>
      <c r="F28" s="51"/>
      <c r="G28" s="54"/>
      <c r="H28" s="57">
        <f>SUBTOTAL(9,H26:H27)</f>
        <v>0</v>
      </c>
      <c r="I28" s="57">
        <f>SUBTOTAL(9,I26:I27)</f>
        <v>0</v>
      </c>
      <c r="J28" s="57">
        <f>SUBTOTAL(9,J26:J27)</f>
        <v>63000</v>
      </c>
      <c r="K28" s="51"/>
    </row>
    <row r="29" spans="1:11" ht="22.5">
      <c r="A29" s="51">
        <v>16</v>
      </c>
      <c r="B29" s="52" t="s">
        <v>1559</v>
      </c>
      <c r="C29" s="51" t="s">
        <v>1560</v>
      </c>
      <c r="D29" s="51" t="s">
        <v>1561</v>
      </c>
      <c r="E29" s="51" t="s">
        <v>1541</v>
      </c>
      <c r="F29" s="51">
        <v>178</v>
      </c>
      <c r="G29" s="54">
        <v>40982</v>
      </c>
      <c r="H29" s="57"/>
      <c r="I29" s="57"/>
      <c r="J29" s="57">
        <v>21000</v>
      </c>
      <c r="K29" s="51" t="s">
        <v>1542</v>
      </c>
    </row>
    <row r="30" spans="1:11" ht="21">
      <c r="A30" s="51"/>
      <c r="B30" s="53" t="s">
        <v>1562</v>
      </c>
      <c r="C30" s="51"/>
      <c r="D30" s="51"/>
      <c r="E30" s="51"/>
      <c r="F30" s="51"/>
      <c r="G30" s="54"/>
      <c r="H30" s="57">
        <f>SUBTOTAL(9,H29:H29)</f>
        <v>0</v>
      </c>
      <c r="I30" s="57">
        <f>SUBTOTAL(9,I29:I29)</f>
        <v>0</v>
      </c>
      <c r="J30" s="57">
        <f>SUBTOTAL(9,J29:J29)</f>
        <v>21000</v>
      </c>
      <c r="K30" s="51"/>
    </row>
    <row r="31" spans="1:11" ht="56.25">
      <c r="A31" s="51">
        <v>17</v>
      </c>
      <c r="B31" s="52" t="s">
        <v>1563</v>
      </c>
      <c r="C31" s="51" t="s">
        <v>1564</v>
      </c>
      <c r="D31" s="51" t="s">
        <v>1565</v>
      </c>
      <c r="E31" s="51" t="s">
        <v>1526</v>
      </c>
      <c r="F31" s="51">
        <v>178</v>
      </c>
      <c r="G31" s="54">
        <v>40982</v>
      </c>
      <c r="H31" s="58"/>
      <c r="I31" s="57"/>
      <c r="J31" s="57">
        <v>635040</v>
      </c>
      <c r="K31" s="51" t="s">
        <v>1527</v>
      </c>
    </row>
    <row r="32" spans="1:11" ht="56.25">
      <c r="A32" s="51">
        <v>18</v>
      </c>
      <c r="B32" s="52" t="s">
        <v>1563</v>
      </c>
      <c r="C32" s="51" t="s">
        <v>1566</v>
      </c>
      <c r="D32" s="51" t="s">
        <v>1567</v>
      </c>
      <c r="E32" s="51" t="s">
        <v>1526</v>
      </c>
      <c r="F32" s="51">
        <v>182</v>
      </c>
      <c r="G32" s="54">
        <v>40983</v>
      </c>
      <c r="H32" s="58"/>
      <c r="I32" s="57"/>
      <c r="J32" s="57">
        <v>3150</v>
      </c>
      <c r="K32" s="51" t="s">
        <v>1527</v>
      </c>
    </row>
    <row r="33" spans="1:11" ht="52.5">
      <c r="A33" s="51"/>
      <c r="B33" s="53" t="s">
        <v>1568</v>
      </c>
      <c r="C33" s="51"/>
      <c r="D33" s="51"/>
      <c r="E33" s="51"/>
      <c r="F33" s="51"/>
      <c r="G33" s="54"/>
      <c r="H33" s="58">
        <f>SUBTOTAL(9,H31:H32)</f>
        <v>0</v>
      </c>
      <c r="I33" s="57">
        <f>SUBTOTAL(9,I31:I32)</f>
        <v>0</v>
      </c>
      <c r="J33" s="57">
        <f>SUBTOTAL(9,J31:J32)</f>
        <v>638190</v>
      </c>
      <c r="K33" s="51"/>
    </row>
    <row r="34" spans="1:11" ht="33.75">
      <c r="A34" s="51">
        <v>19</v>
      </c>
      <c r="B34" s="52" t="s">
        <v>1569</v>
      </c>
      <c r="C34" s="51" t="s">
        <v>1570</v>
      </c>
      <c r="D34" s="51" t="s">
        <v>1571</v>
      </c>
      <c r="E34" s="51" t="s">
        <v>1556</v>
      </c>
      <c r="F34" s="51">
        <v>360</v>
      </c>
      <c r="G34" s="54">
        <v>41011</v>
      </c>
      <c r="H34" s="57"/>
      <c r="I34" s="57"/>
      <c r="J34" s="57">
        <v>10500</v>
      </c>
      <c r="K34" s="51" t="s">
        <v>1511</v>
      </c>
    </row>
    <row r="35" spans="1:11" ht="42">
      <c r="A35" s="51"/>
      <c r="B35" s="53" t="s">
        <v>1572</v>
      </c>
      <c r="C35" s="51"/>
      <c r="D35" s="51"/>
      <c r="E35" s="51"/>
      <c r="F35" s="51"/>
      <c r="G35" s="54"/>
      <c r="H35" s="57">
        <f>SUBTOTAL(9,H34:H34)</f>
        <v>0</v>
      </c>
      <c r="I35" s="57">
        <f>SUBTOTAL(9,I34:I34)</f>
        <v>0</v>
      </c>
      <c r="J35" s="57">
        <f>SUBTOTAL(9,J34:J34)</f>
        <v>10500</v>
      </c>
      <c r="K35" s="51"/>
    </row>
    <row r="36" spans="1:11" ht="33.75">
      <c r="A36" s="51">
        <v>20</v>
      </c>
      <c r="B36" s="52" t="s">
        <v>1573</v>
      </c>
      <c r="C36" s="51" t="s">
        <v>1574</v>
      </c>
      <c r="D36" s="51" t="s">
        <v>1575</v>
      </c>
      <c r="E36" s="51" t="s">
        <v>1510</v>
      </c>
      <c r="F36" s="51">
        <v>413</v>
      </c>
      <c r="G36" s="54">
        <v>41027</v>
      </c>
      <c r="H36" s="57"/>
      <c r="I36" s="57"/>
      <c r="J36" s="57">
        <v>189000</v>
      </c>
      <c r="K36" s="51" t="s">
        <v>1511</v>
      </c>
    </row>
    <row r="37" spans="1:11" ht="33.75">
      <c r="A37" s="51">
        <v>21</v>
      </c>
      <c r="B37" s="52" t="s">
        <v>1573</v>
      </c>
      <c r="C37" s="51" t="s">
        <v>1576</v>
      </c>
      <c r="D37" s="51" t="s">
        <v>1575</v>
      </c>
      <c r="E37" s="51" t="s">
        <v>1510</v>
      </c>
      <c r="F37" s="51">
        <v>1062</v>
      </c>
      <c r="G37" s="54">
        <v>40878</v>
      </c>
      <c r="H37" s="57"/>
      <c r="I37" s="57"/>
      <c r="J37" s="57">
        <v>126000</v>
      </c>
      <c r="K37" s="51" t="s">
        <v>1511</v>
      </c>
    </row>
    <row r="38" spans="1:11" ht="31.5">
      <c r="A38" s="51"/>
      <c r="B38" s="53" t="s">
        <v>1577</v>
      </c>
      <c r="C38" s="51"/>
      <c r="D38" s="51"/>
      <c r="E38" s="51"/>
      <c r="F38" s="51"/>
      <c r="G38" s="54"/>
      <c r="H38" s="57">
        <f>SUBTOTAL(9,H36:H37)</f>
        <v>0</v>
      </c>
      <c r="I38" s="57">
        <f>SUBTOTAL(9,I36:I37)</f>
        <v>0</v>
      </c>
      <c r="J38" s="57">
        <f>SUBTOTAL(9,J36:J37)</f>
        <v>315000</v>
      </c>
      <c r="K38" s="51"/>
    </row>
    <row r="39" spans="1:11" ht="33.75">
      <c r="A39" s="51">
        <v>22</v>
      </c>
      <c r="B39" s="52" t="s">
        <v>1578</v>
      </c>
      <c r="C39" s="51" t="s">
        <v>1579</v>
      </c>
      <c r="D39" s="51" t="s">
        <v>1580</v>
      </c>
      <c r="E39" s="51" t="s">
        <v>1556</v>
      </c>
      <c r="F39" s="51">
        <v>1062</v>
      </c>
      <c r="G39" s="54">
        <v>40878</v>
      </c>
      <c r="H39" s="57"/>
      <c r="I39" s="57"/>
      <c r="J39" s="57">
        <v>10500</v>
      </c>
      <c r="K39" s="51" t="s">
        <v>1511</v>
      </c>
    </row>
    <row r="40" spans="1:11" ht="33.75">
      <c r="A40" s="51">
        <v>23</v>
      </c>
      <c r="B40" s="52" t="s">
        <v>1578</v>
      </c>
      <c r="C40" s="51" t="s">
        <v>1581</v>
      </c>
      <c r="D40" s="51" t="s">
        <v>1582</v>
      </c>
      <c r="E40" s="51" t="s">
        <v>1556</v>
      </c>
      <c r="F40" s="51">
        <v>1062</v>
      </c>
      <c r="G40" s="54">
        <v>40878</v>
      </c>
      <c r="H40" s="57"/>
      <c r="I40" s="57"/>
      <c r="J40" s="57">
        <v>10500</v>
      </c>
      <c r="K40" s="51" t="s">
        <v>1511</v>
      </c>
    </row>
    <row r="41" spans="1:11" ht="31.5">
      <c r="A41" s="51"/>
      <c r="B41" s="53" t="s">
        <v>1583</v>
      </c>
      <c r="C41" s="51"/>
      <c r="D41" s="51"/>
      <c r="E41" s="51"/>
      <c r="F41" s="51"/>
      <c r="G41" s="54"/>
      <c r="H41" s="57">
        <f>SUBTOTAL(9,H39:H40)</f>
        <v>0</v>
      </c>
      <c r="I41" s="57">
        <f>SUBTOTAL(9,I39:I40)</f>
        <v>0</v>
      </c>
      <c r="J41" s="57">
        <f>SUBTOTAL(9,J39:J40)</f>
        <v>21000</v>
      </c>
      <c r="K41" s="51"/>
    </row>
    <row r="42" spans="1:11" ht="33.75">
      <c r="A42" s="51">
        <v>24</v>
      </c>
      <c r="B42" s="52" t="s">
        <v>1584</v>
      </c>
      <c r="C42" s="51" t="s">
        <v>1585</v>
      </c>
      <c r="D42" s="51" t="s">
        <v>1586</v>
      </c>
      <c r="E42" s="51" t="s">
        <v>1556</v>
      </c>
      <c r="F42" s="51">
        <v>1062</v>
      </c>
      <c r="G42" s="54">
        <v>40878</v>
      </c>
      <c r="H42" s="57"/>
      <c r="I42" s="57"/>
      <c r="J42" s="57">
        <v>14000</v>
      </c>
      <c r="K42" s="51" t="s">
        <v>1511</v>
      </c>
    </row>
    <row r="43" spans="1:11" ht="31.5">
      <c r="A43" s="51"/>
      <c r="B43" s="53" t="s">
        <v>1587</v>
      </c>
      <c r="C43" s="51"/>
      <c r="D43" s="51"/>
      <c r="E43" s="51"/>
      <c r="F43" s="51"/>
      <c r="G43" s="54"/>
      <c r="H43" s="57">
        <f>SUBTOTAL(9,H42:H42)</f>
        <v>0</v>
      </c>
      <c r="I43" s="57">
        <f>SUBTOTAL(9,I42:I42)</f>
        <v>0</v>
      </c>
      <c r="J43" s="57">
        <f>SUBTOTAL(9,J42:J42)</f>
        <v>14000</v>
      </c>
      <c r="K43" s="51"/>
    </row>
    <row r="44" spans="1:11" ht="22.5">
      <c r="A44" s="51">
        <v>25</v>
      </c>
      <c r="B44" s="52" t="s">
        <v>1588</v>
      </c>
      <c r="C44" s="51" t="s">
        <v>1589</v>
      </c>
      <c r="D44" s="51" t="s">
        <v>1590</v>
      </c>
      <c r="E44" s="51" t="s">
        <v>1510</v>
      </c>
      <c r="F44" s="51">
        <v>1062</v>
      </c>
      <c r="G44" s="54">
        <v>40878</v>
      </c>
      <c r="H44" s="57"/>
      <c r="I44" s="57"/>
      <c r="J44" s="57">
        <v>42000</v>
      </c>
      <c r="K44" s="51" t="s">
        <v>1511</v>
      </c>
    </row>
    <row r="45" spans="1:11" ht="22.5">
      <c r="A45" s="51">
        <v>26</v>
      </c>
      <c r="B45" s="52" t="s">
        <v>1588</v>
      </c>
      <c r="C45" s="51" t="s">
        <v>1591</v>
      </c>
      <c r="D45" s="51" t="s">
        <v>1592</v>
      </c>
      <c r="E45" s="51" t="s">
        <v>1510</v>
      </c>
      <c r="F45" s="51">
        <v>1062</v>
      </c>
      <c r="G45" s="54">
        <v>40878</v>
      </c>
      <c r="H45" s="57"/>
      <c r="I45" s="57"/>
      <c r="J45" s="57">
        <v>147000</v>
      </c>
      <c r="K45" s="51" t="s">
        <v>1511</v>
      </c>
    </row>
    <row r="46" spans="1:11" ht="22.5">
      <c r="A46" s="51">
        <v>27</v>
      </c>
      <c r="B46" s="52" t="s">
        <v>1588</v>
      </c>
      <c r="C46" s="51" t="s">
        <v>1593</v>
      </c>
      <c r="D46" s="51" t="s">
        <v>1594</v>
      </c>
      <c r="E46" s="51" t="s">
        <v>1510</v>
      </c>
      <c r="F46" s="51">
        <v>1062</v>
      </c>
      <c r="G46" s="54">
        <v>40878</v>
      </c>
      <c r="H46" s="57"/>
      <c r="I46" s="57"/>
      <c r="J46" s="57">
        <v>42000</v>
      </c>
      <c r="K46" s="51" t="s">
        <v>1511</v>
      </c>
    </row>
    <row r="47" spans="1:11" ht="22.5">
      <c r="A47" s="51">
        <v>28</v>
      </c>
      <c r="B47" s="52" t="s">
        <v>1588</v>
      </c>
      <c r="C47" s="51" t="s">
        <v>1595</v>
      </c>
      <c r="D47" s="51" t="s">
        <v>1594</v>
      </c>
      <c r="E47" s="51" t="s">
        <v>1510</v>
      </c>
      <c r="F47" s="51">
        <v>1062</v>
      </c>
      <c r="G47" s="54">
        <v>40878</v>
      </c>
      <c r="H47" s="57"/>
      <c r="I47" s="57"/>
      <c r="J47" s="57">
        <v>8400</v>
      </c>
      <c r="K47" s="51" t="s">
        <v>1511</v>
      </c>
    </row>
    <row r="48" spans="1:11" ht="31.5">
      <c r="A48" s="51"/>
      <c r="B48" s="53" t="s">
        <v>1596</v>
      </c>
      <c r="C48" s="51"/>
      <c r="D48" s="51"/>
      <c r="E48" s="51"/>
      <c r="F48" s="51"/>
      <c r="G48" s="54"/>
      <c r="H48" s="57">
        <f>SUBTOTAL(9,H44:H47)</f>
        <v>0</v>
      </c>
      <c r="I48" s="57">
        <f>SUBTOTAL(9,I44:I47)</f>
        <v>0</v>
      </c>
      <c r="J48" s="57">
        <f>SUBTOTAL(9,J44:J47)</f>
        <v>239400</v>
      </c>
      <c r="K48" s="51"/>
    </row>
    <row r="49" spans="1:11" ht="33.75">
      <c r="A49" s="51">
        <v>29</v>
      </c>
      <c r="B49" s="52" t="s">
        <v>1597</v>
      </c>
      <c r="C49" s="51" t="s">
        <v>1598</v>
      </c>
      <c r="D49" s="51" t="s">
        <v>1599</v>
      </c>
      <c r="E49" s="51" t="s">
        <v>1600</v>
      </c>
      <c r="F49" s="51">
        <v>1062</v>
      </c>
      <c r="G49" s="54">
        <v>40878</v>
      </c>
      <c r="H49" s="57"/>
      <c r="I49" s="57"/>
      <c r="J49" s="57">
        <v>126000</v>
      </c>
      <c r="K49" s="51" t="s">
        <v>1511</v>
      </c>
    </row>
    <row r="50" spans="1:11" ht="21">
      <c r="A50" s="51"/>
      <c r="B50" s="53" t="s">
        <v>1601</v>
      </c>
      <c r="C50" s="51"/>
      <c r="D50" s="51"/>
      <c r="E50" s="51"/>
      <c r="F50" s="51"/>
      <c r="G50" s="54"/>
      <c r="H50" s="57">
        <f>SUBTOTAL(9,H49:H49)</f>
        <v>0</v>
      </c>
      <c r="I50" s="57">
        <f>SUBTOTAL(9,I49:I49)</f>
        <v>0</v>
      </c>
      <c r="J50" s="57">
        <f>SUBTOTAL(9,J49:J49)</f>
        <v>126000</v>
      </c>
      <c r="K50" s="51"/>
    </row>
    <row r="51" spans="1:11" ht="33.75">
      <c r="A51" s="51">
        <v>30</v>
      </c>
      <c r="B51" s="52" t="s">
        <v>1602</v>
      </c>
      <c r="C51" s="51" t="s">
        <v>1603</v>
      </c>
      <c r="D51" s="51" t="s">
        <v>1604</v>
      </c>
      <c r="E51" s="51" t="s">
        <v>1556</v>
      </c>
      <c r="F51" s="51">
        <v>1062</v>
      </c>
      <c r="G51" s="54">
        <v>40878</v>
      </c>
      <c r="H51" s="57"/>
      <c r="I51" s="57"/>
      <c r="J51" s="57">
        <v>21000</v>
      </c>
      <c r="K51" s="51" t="s">
        <v>1511</v>
      </c>
    </row>
    <row r="52" spans="1:11" ht="31.5">
      <c r="A52" s="51"/>
      <c r="B52" s="53" t="s">
        <v>1605</v>
      </c>
      <c r="C52" s="51"/>
      <c r="D52" s="51"/>
      <c r="E52" s="51"/>
      <c r="F52" s="51"/>
      <c r="G52" s="54"/>
      <c r="H52" s="57">
        <f>SUBTOTAL(9,H51:H51)</f>
        <v>0</v>
      </c>
      <c r="I52" s="57">
        <f>SUBTOTAL(9,I51:I51)</f>
        <v>0</v>
      </c>
      <c r="J52" s="57">
        <f>SUBTOTAL(9,J51:J51)</f>
        <v>21000</v>
      </c>
      <c r="K52" s="51"/>
    </row>
    <row r="53" spans="1:11" ht="33.75">
      <c r="A53" s="51">
        <v>31</v>
      </c>
      <c r="B53" s="52" t="s">
        <v>162</v>
      </c>
      <c r="C53" s="51" t="s">
        <v>1606</v>
      </c>
      <c r="D53" s="51" t="s">
        <v>1558</v>
      </c>
      <c r="E53" s="51" t="s">
        <v>1526</v>
      </c>
      <c r="F53" s="51">
        <v>1062</v>
      </c>
      <c r="G53" s="54">
        <v>40878</v>
      </c>
      <c r="H53" s="58"/>
      <c r="I53" s="57"/>
      <c r="J53" s="57">
        <v>56700</v>
      </c>
      <c r="K53" s="51" t="s">
        <v>1527</v>
      </c>
    </row>
    <row r="54" spans="1:11" ht="33.75">
      <c r="A54" s="51">
        <v>32</v>
      </c>
      <c r="B54" s="52" t="s">
        <v>1607</v>
      </c>
      <c r="C54" s="51" t="s">
        <v>1608</v>
      </c>
      <c r="D54" s="51" t="s">
        <v>1558</v>
      </c>
      <c r="E54" s="51" t="s">
        <v>1541</v>
      </c>
      <c r="F54" s="51">
        <v>1062</v>
      </c>
      <c r="G54" s="54">
        <v>40878</v>
      </c>
      <c r="H54" s="57"/>
      <c r="I54" s="57"/>
      <c r="J54" s="57">
        <v>56700</v>
      </c>
      <c r="K54" s="51" t="s">
        <v>1542</v>
      </c>
    </row>
    <row r="55" spans="1:11" ht="31.5">
      <c r="A55" s="51"/>
      <c r="B55" s="53" t="s">
        <v>168</v>
      </c>
      <c r="C55" s="51"/>
      <c r="D55" s="51"/>
      <c r="E55" s="51"/>
      <c r="F55" s="51"/>
      <c r="G55" s="54"/>
      <c r="H55" s="57">
        <f>SUBTOTAL(9,H53:H54)</f>
        <v>0</v>
      </c>
      <c r="I55" s="57">
        <f>SUBTOTAL(9,I53:I54)</f>
        <v>0</v>
      </c>
      <c r="J55" s="57">
        <f>SUBTOTAL(9,J53:J54)</f>
        <v>113400</v>
      </c>
      <c r="K55" s="51"/>
    </row>
    <row r="56" spans="1:11" ht="22.5">
      <c r="A56" s="51">
        <v>33</v>
      </c>
      <c r="B56" s="52" t="s">
        <v>1609</v>
      </c>
      <c r="C56" s="51" t="s">
        <v>1610</v>
      </c>
      <c r="D56" s="51" t="s">
        <v>1611</v>
      </c>
      <c r="E56" s="51" t="s">
        <v>1556</v>
      </c>
      <c r="F56" s="51">
        <v>1062</v>
      </c>
      <c r="G56" s="54">
        <v>40878</v>
      </c>
      <c r="H56" s="57"/>
      <c r="I56" s="57"/>
      <c r="J56" s="57">
        <v>436800</v>
      </c>
      <c r="K56" s="51" t="s">
        <v>1511</v>
      </c>
    </row>
    <row r="57" spans="1:11" ht="21">
      <c r="A57" s="51"/>
      <c r="B57" s="53" t="s">
        <v>1612</v>
      </c>
      <c r="C57" s="51"/>
      <c r="D57" s="51"/>
      <c r="E57" s="51"/>
      <c r="F57" s="51"/>
      <c r="G57" s="54"/>
      <c r="H57" s="57">
        <f>SUBTOTAL(9,H56:H56)</f>
        <v>0</v>
      </c>
      <c r="I57" s="57">
        <f>SUBTOTAL(9,I56:I56)</f>
        <v>0</v>
      </c>
      <c r="J57" s="57">
        <f>SUBTOTAL(9,J56:J56)</f>
        <v>436800</v>
      </c>
      <c r="K57" s="51"/>
    </row>
    <row r="58" spans="1:11" ht="22.5">
      <c r="A58" s="51">
        <v>34</v>
      </c>
      <c r="B58" s="52" t="s">
        <v>174</v>
      </c>
      <c r="C58" s="51" t="s">
        <v>1613</v>
      </c>
      <c r="D58" s="51" t="s">
        <v>1614</v>
      </c>
      <c r="E58" s="51" t="s">
        <v>1615</v>
      </c>
      <c r="F58" s="51">
        <v>1062</v>
      </c>
      <c r="G58" s="54">
        <v>40878</v>
      </c>
      <c r="H58" s="57"/>
      <c r="I58" s="57"/>
      <c r="J58" s="57">
        <v>69300</v>
      </c>
      <c r="K58" s="51" t="s">
        <v>1542</v>
      </c>
    </row>
    <row r="59" spans="1:11" ht="22.5">
      <c r="A59" s="51">
        <v>35</v>
      </c>
      <c r="B59" s="52" t="s">
        <v>174</v>
      </c>
      <c r="C59" s="51" t="s">
        <v>1616</v>
      </c>
      <c r="D59" s="51" t="s">
        <v>1614</v>
      </c>
      <c r="E59" s="51" t="s">
        <v>1615</v>
      </c>
      <c r="F59" s="51">
        <v>1062</v>
      </c>
      <c r="G59" s="54">
        <v>40878</v>
      </c>
      <c r="H59" s="57"/>
      <c r="I59" s="57"/>
      <c r="J59" s="57">
        <v>37800</v>
      </c>
      <c r="K59" s="51" t="s">
        <v>1542</v>
      </c>
    </row>
    <row r="60" spans="1:11" ht="21">
      <c r="A60" s="51"/>
      <c r="B60" s="53" t="s">
        <v>181</v>
      </c>
      <c r="C60" s="51"/>
      <c r="D60" s="51"/>
      <c r="E60" s="51"/>
      <c r="F60" s="51"/>
      <c r="G60" s="54"/>
      <c r="H60" s="57">
        <f>SUBTOTAL(9,H58:H59)</f>
        <v>0</v>
      </c>
      <c r="I60" s="57">
        <f>SUBTOTAL(9,I58:I59)</f>
        <v>0</v>
      </c>
      <c r="J60" s="57">
        <f>SUBTOTAL(9,J58:J59)</f>
        <v>107100</v>
      </c>
      <c r="K60" s="51"/>
    </row>
    <row r="61" spans="1:11" ht="33.75">
      <c r="A61" s="51">
        <v>36</v>
      </c>
      <c r="B61" s="52" t="s">
        <v>1617</v>
      </c>
      <c r="C61" s="51" t="s">
        <v>1618</v>
      </c>
      <c r="D61" s="51" t="s">
        <v>1555</v>
      </c>
      <c r="E61" s="51" t="s">
        <v>1526</v>
      </c>
      <c r="F61" s="51">
        <v>1062</v>
      </c>
      <c r="G61" s="54">
        <v>40878</v>
      </c>
      <c r="H61" s="58"/>
      <c r="I61" s="57"/>
      <c r="J61" s="57">
        <v>12600</v>
      </c>
      <c r="K61" s="51" t="s">
        <v>1527</v>
      </c>
    </row>
    <row r="62" spans="1:11" ht="31.5">
      <c r="A62" s="51"/>
      <c r="B62" s="53" t="s">
        <v>1619</v>
      </c>
      <c r="C62" s="51"/>
      <c r="D62" s="51"/>
      <c r="E62" s="51"/>
      <c r="F62" s="51"/>
      <c r="G62" s="54"/>
      <c r="H62" s="58">
        <f>SUBTOTAL(9,H61:H61)</f>
        <v>0</v>
      </c>
      <c r="I62" s="57">
        <f>SUBTOTAL(9,I61:I61)</f>
        <v>0</v>
      </c>
      <c r="J62" s="57">
        <f>SUBTOTAL(9,J61:J61)</f>
        <v>12600</v>
      </c>
      <c r="K62" s="51"/>
    </row>
    <row r="63" spans="1:11" ht="22.5">
      <c r="A63" s="51">
        <v>37</v>
      </c>
      <c r="B63" s="52" t="s">
        <v>1620</v>
      </c>
      <c r="C63" s="51" t="s">
        <v>1621</v>
      </c>
      <c r="D63" s="51" t="s">
        <v>1622</v>
      </c>
      <c r="E63" s="51" t="s">
        <v>1556</v>
      </c>
      <c r="F63" s="51">
        <v>1062</v>
      </c>
      <c r="G63" s="54">
        <v>40878</v>
      </c>
      <c r="H63" s="57"/>
      <c r="I63" s="57"/>
      <c r="J63" s="57">
        <v>50400</v>
      </c>
      <c r="K63" s="51" t="s">
        <v>1511</v>
      </c>
    </row>
    <row r="64" spans="1:11" ht="21">
      <c r="A64" s="51"/>
      <c r="B64" s="53" t="s">
        <v>1623</v>
      </c>
      <c r="C64" s="51"/>
      <c r="D64" s="51"/>
      <c r="E64" s="51"/>
      <c r="F64" s="51"/>
      <c r="G64" s="54"/>
      <c r="H64" s="57">
        <f>SUBTOTAL(9,H63:H63)</f>
        <v>0</v>
      </c>
      <c r="I64" s="57">
        <f>SUBTOTAL(9,I63:I63)</f>
        <v>0</v>
      </c>
      <c r="J64" s="57">
        <f>SUBTOTAL(9,J63:J63)</f>
        <v>50400</v>
      </c>
      <c r="K64" s="51"/>
    </row>
    <row r="65" spans="1:11" ht="22.5">
      <c r="A65" s="51">
        <v>38</v>
      </c>
      <c r="B65" s="52" t="s">
        <v>1624</v>
      </c>
      <c r="C65" s="51" t="s">
        <v>1625</v>
      </c>
      <c r="D65" s="51" t="s">
        <v>1626</v>
      </c>
      <c r="E65" s="51" t="s">
        <v>1510</v>
      </c>
      <c r="F65" s="51">
        <v>1062</v>
      </c>
      <c r="G65" s="54">
        <v>40878</v>
      </c>
      <c r="H65" s="57"/>
      <c r="I65" s="57"/>
      <c r="J65" s="57">
        <v>604800</v>
      </c>
      <c r="K65" s="51" t="s">
        <v>1511</v>
      </c>
    </row>
    <row r="66" spans="1:11" ht="21">
      <c r="A66" s="51"/>
      <c r="B66" s="53" t="s">
        <v>1627</v>
      </c>
      <c r="C66" s="51"/>
      <c r="D66" s="51"/>
      <c r="E66" s="51"/>
      <c r="F66" s="51"/>
      <c r="G66" s="54"/>
      <c r="H66" s="57">
        <f>SUBTOTAL(9,H65:H65)</f>
        <v>0</v>
      </c>
      <c r="I66" s="57">
        <f>SUBTOTAL(9,I65:I65)</f>
        <v>0</v>
      </c>
      <c r="J66" s="57">
        <f>SUBTOTAL(9,J65:J65)</f>
        <v>604800</v>
      </c>
      <c r="K66" s="51"/>
    </row>
    <row r="67" spans="1:11" ht="33.75">
      <c r="A67" s="51">
        <v>39</v>
      </c>
      <c r="B67" s="52" t="s">
        <v>1628</v>
      </c>
      <c r="C67" s="51" t="s">
        <v>1629</v>
      </c>
      <c r="D67" s="51" t="s">
        <v>1630</v>
      </c>
      <c r="E67" s="51" t="s">
        <v>1510</v>
      </c>
      <c r="F67" s="51">
        <v>1062</v>
      </c>
      <c r="G67" s="54">
        <v>40878</v>
      </c>
      <c r="H67" s="57"/>
      <c r="I67" s="57"/>
      <c r="J67" s="57">
        <v>21000</v>
      </c>
      <c r="K67" s="51" t="s">
        <v>1511</v>
      </c>
    </row>
    <row r="68" spans="1:11" ht="31.5">
      <c r="A68" s="51"/>
      <c r="B68" s="53" t="s">
        <v>1631</v>
      </c>
      <c r="C68" s="51"/>
      <c r="D68" s="51"/>
      <c r="E68" s="51"/>
      <c r="F68" s="51"/>
      <c r="G68" s="54"/>
      <c r="H68" s="57">
        <f>SUBTOTAL(9,H67:H67)</f>
        <v>0</v>
      </c>
      <c r="I68" s="57">
        <f>SUBTOTAL(9,I67:I67)</f>
        <v>0</v>
      </c>
      <c r="J68" s="57">
        <f>SUBTOTAL(9,J67:J67)</f>
        <v>21000</v>
      </c>
      <c r="K68" s="51"/>
    </row>
    <row r="69" spans="1:11" ht="33.75">
      <c r="A69" s="51">
        <v>40</v>
      </c>
      <c r="B69" s="52" t="s">
        <v>1632</v>
      </c>
      <c r="C69" s="51" t="s">
        <v>1633</v>
      </c>
      <c r="D69" s="51" t="s">
        <v>1634</v>
      </c>
      <c r="E69" s="51" t="s">
        <v>1526</v>
      </c>
      <c r="F69" s="51">
        <v>1062</v>
      </c>
      <c r="G69" s="54">
        <v>40878</v>
      </c>
      <c r="H69" s="58"/>
      <c r="I69" s="57"/>
      <c r="J69" s="57">
        <v>226800</v>
      </c>
      <c r="K69" s="51" t="s">
        <v>1527</v>
      </c>
    </row>
    <row r="70" spans="1:11" ht="31.5">
      <c r="A70" s="51"/>
      <c r="B70" s="53" t="s">
        <v>1635</v>
      </c>
      <c r="C70" s="51"/>
      <c r="D70" s="51"/>
      <c r="E70" s="51"/>
      <c r="F70" s="51"/>
      <c r="G70" s="54"/>
      <c r="H70" s="58">
        <f>SUBTOTAL(9,H69:H69)</f>
        <v>0</v>
      </c>
      <c r="I70" s="57">
        <f>SUBTOTAL(9,I69:I69)</f>
        <v>0</v>
      </c>
      <c r="J70" s="57">
        <f>SUBTOTAL(9,J69:J69)</f>
        <v>226800</v>
      </c>
      <c r="K70" s="51"/>
    </row>
    <row r="71" spans="1:11" ht="22.5">
      <c r="A71" s="51">
        <v>41</v>
      </c>
      <c r="B71" s="52" t="s">
        <v>1636</v>
      </c>
      <c r="C71" s="51" t="s">
        <v>1637</v>
      </c>
      <c r="D71" s="51" t="s">
        <v>1638</v>
      </c>
      <c r="E71" s="51" t="s">
        <v>1526</v>
      </c>
      <c r="F71" s="51">
        <v>1062</v>
      </c>
      <c r="G71" s="54">
        <v>40878</v>
      </c>
      <c r="H71" s="58"/>
      <c r="I71" s="57"/>
      <c r="J71" s="57">
        <v>15120</v>
      </c>
      <c r="K71" s="51" t="s">
        <v>1527</v>
      </c>
    </row>
    <row r="72" spans="1:11" ht="31.5">
      <c r="A72" s="51"/>
      <c r="B72" s="53" t="s">
        <v>1639</v>
      </c>
      <c r="C72" s="51"/>
      <c r="D72" s="51"/>
      <c r="E72" s="51"/>
      <c r="F72" s="51"/>
      <c r="G72" s="54"/>
      <c r="H72" s="58">
        <f>SUBTOTAL(9,H71:H71)</f>
        <v>0</v>
      </c>
      <c r="I72" s="57">
        <f>SUBTOTAL(9,I71:I71)</f>
        <v>0</v>
      </c>
      <c r="J72" s="57">
        <f>SUBTOTAL(9,J71:J71)</f>
        <v>15120</v>
      </c>
      <c r="K72" s="51"/>
    </row>
    <row r="73" spans="1:11" ht="22.5">
      <c r="A73" s="51">
        <v>42</v>
      </c>
      <c r="B73" s="52" t="s">
        <v>511</v>
      </c>
      <c r="C73" s="51" t="s">
        <v>1640</v>
      </c>
      <c r="D73" s="51" t="s">
        <v>1641</v>
      </c>
      <c r="E73" s="51" t="s">
        <v>1510</v>
      </c>
      <c r="F73" s="51">
        <v>1062</v>
      </c>
      <c r="G73" s="54">
        <v>40878</v>
      </c>
      <c r="H73" s="57"/>
      <c r="I73" s="57"/>
      <c r="J73" s="57">
        <v>8400</v>
      </c>
      <c r="K73" s="51" t="s">
        <v>1511</v>
      </c>
    </row>
    <row r="74" spans="1:11" ht="22.5">
      <c r="A74" s="51">
        <v>43</v>
      </c>
      <c r="B74" s="52" t="s">
        <v>511</v>
      </c>
      <c r="C74" s="51" t="s">
        <v>1642</v>
      </c>
      <c r="D74" s="51" t="s">
        <v>1643</v>
      </c>
      <c r="E74" s="51" t="s">
        <v>1536</v>
      </c>
      <c r="F74" s="51">
        <v>1062</v>
      </c>
      <c r="G74" s="54">
        <v>40878</v>
      </c>
      <c r="H74" s="57"/>
      <c r="I74" s="57"/>
      <c r="J74" s="57">
        <v>151200</v>
      </c>
      <c r="K74" s="51" t="s">
        <v>1511</v>
      </c>
    </row>
    <row r="75" spans="1:11" ht="22.5">
      <c r="A75" s="51">
        <v>44</v>
      </c>
      <c r="B75" s="52" t="s">
        <v>511</v>
      </c>
      <c r="C75" s="51" t="s">
        <v>1644</v>
      </c>
      <c r="D75" s="51" t="s">
        <v>1645</v>
      </c>
      <c r="E75" s="51" t="s">
        <v>1536</v>
      </c>
      <c r="F75" s="51">
        <v>1062</v>
      </c>
      <c r="G75" s="54">
        <v>40878</v>
      </c>
      <c r="H75" s="57"/>
      <c r="I75" s="57"/>
      <c r="J75" s="57">
        <v>302400</v>
      </c>
      <c r="K75" s="51" t="s">
        <v>1511</v>
      </c>
    </row>
    <row r="76" spans="1:11" ht="21">
      <c r="A76" s="51"/>
      <c r="B76" s="53" t="s">
        <v>514</v>
      </c>
      <c r="C76" s="51"/>
      <c r="D76" s="51"/>
      <c r="E76" s="51"/>
      <c r="F76" s="51"/>
      <c r="G76" s="54"/>
      <c r="H76" s="57">
        <f>SUBTOTAL(9,H73:H75)</f>
        <v>0</v>
      </c>
      <c r="I76" s="57">
        <f>SUBTOTAL(9,I73:I75)</f>
        <v>0</v>
      </c>
      <c r="J76" s="57">
        <f>SUBTOTAL(9,J73:J75)</f>
        <v>462000</v>
      </c>
      <c r="K76" s="51"/>
    </row>
    <row r="77" spans="1:11" ht="33.75">
      <c r="A77" s="51">
        <v>45</v>
      </c>
      <c r="B77" s="52" t="s">
        <v>1646</v>
      </c>
      <c r="C77" s="51" t="s">
        <v>1647</v>
      </c>
      <c r="D77" s="51" t="s">
        <v>1648</v>
      </c>
      <c r="E77" s="51" t="s">
        <v>1526</v>
      </c>
      <c r="F77" s="51">
        <v>1062</v>
      </c>
      <c r="G77" s="54">
        <v>40878</v>
      </c>
      <c r="H77" s="58"/>
      <c r="I77" s="57"/>
      <c r="J77" s="57">
        <v>15960</v>
      </c>
      <c r="K77" s="51" t="s">
        <v>1527</v>
      </c>
    </row>
    <row r="78" spans="1:11" ht="31.5">
      <c r="A78" s="51"/>
      <c r="B78" s="53" t="s">
        <v>1649</v>
      </c>
      <c r="C78" s="51"/>
      <c r="D78" s="51"/>
      <c r="E78" s="51"/>
      <c r="F78" s="51"/>
      <c r="G78" s="54"/>
      <c r="H78" s="58">
        <f>SUBTOTAL(9,H77:H77)</f>
        <v>0</v>
      </c>
      <c r="I78" s="57">
        <f>SUBTOTAL(9,I77:I77)</f>
        <v>0</v>
      </c>
      <c r="J78" s="57">
        <f>SUBTOTAL(9,J77:J77)</f>
        <v>15960</v>
      </c>
      <c r="K78" s="51"/>
    </row>
    <row r="79" spans="1:11" ht="22.5">
      <c r="A79" s="51">
        <v>46</v>
      </c>
      <c r="B79" s="52" t="s">
        <v>1650</v>
      </c>
      <c r="C79" s="51" t="s">
        <v>1651</v>
      </c>
      <c r="D79" s="51" t="s">
        <v>1652</v>
      </c>
      <c r="E79" s="51" t="s">
        <v>1556</v>
      </c>
      <c r="F79" s="51">
        <v>1062</v>
      </c>
      <c r="G79" s="54">
        <v>40878</v>
      </c>
      <c r="H79" s="57"/>
      <c r="I79" s="57"/>
      <c r="J79" s="57">
        <v>99750</v>
      </c>
      <c r="K79" s="51" t="s">
        <v>1511</v>
      </c>
    </row>
    <row r="80" spans="1:11" ht="22.5">
      <c r="A80" s="51">
        <v>47</v>
      </c>
      <c r="B80" s="52" t="s">
        <v>1650</v>
      </c>
      <c r="C80" s="51" t="s">
        <v>1653</v>
      </c>
      <c r="D80" s="51" t="s">
        <v>1652</v>
      </c>
      <c r="E80" s="51" t="s">
        <v>1510</v>
      </c>
      <c r="F80" s="51">
        <v>1062</v>
      </c>
      <c r="G80" s="54">
        <v>40878</v>
      </c>
      <c r="H80" s="57"/>
      <c r="I80" s="57"/>
      <c r="J80" s="57">
        <v>63000</v>
      </c>
      <c r="K80" s="51" t="s">
        <v>1511</v>
      </c>
    </row>
    <row r="81" spans="1:11" ht="22.5">
      <c r="A81" s="51">
        <v>48</v>
      </c>
      <c r="B81" s="52" t="s">
        <v>1650</v>
      </c>
      <c r="C81" s="51" t="s">
        <v>1654</v>
      </c>
      <c r="D81" s="51" t="s">
        <v>1652</v>
      </c>
      <c r="E81" s="51" t="s">
        <v>1510</v>
      </c>
      <c r="F81" s="51">
        <v>1062</v>
      </c>
      <c r="G81" s="54">
        <v>40878</v>
      </c>
      <c r="H81" s="57"/>
      <c r="I81" s="57"/>
      <c r="J81" s="57">
        <v>84000</v>
      </c>
      <c r="K81" s="51" t="s">
        <v>1511</v>
      </c>
    </row>
    <row r="82" spans="1:11" ht="45">
      <c r="A82" s="51">
        <v>49</v>
      </c>
      <c r="B82" s="52" t="s">
        <v>1650</v>
      </c>
      <c r="C82" s="51" t="s">
        <v>1655</v>
      </c>
      <c r="D82" s="51" t="s">
        <v>1656</v>
      </c>
      <c r="E82" s="51" t="s">
        <v>1657</v>
      </c>
      <c r="F82" s="51">
        <v>1062</v>
      </c>
      <c r="G82" s="54">
        <v>40878</v>
      </c>
      <c r="H82" s="57"/>
      <c r="I82" s="57"/>
      <c r="J82" s="57">
        <v>67200</v>
      </c>
      <c r="K82" s="51" t="s">
        <v>1511</v>
      </c>
    </row>
    <row r="83" spans="1:11" ht="45">
      <c r="A83" s="51">
        <v>50</v>
      </c>
      <c r="B83" s="52" t="s">
        <v>1650</v>
      </c>
      <c r="C83" s="51" t="s">
        <v>1658</v>
      </c>
      <c r="D83" s="51" t="s">
        <v>1659</v>
      </c>
      <c r="E83" s="51" t="s">
        <v>1660</v>
      </c>
      <c r="F83" s="51">
        <v>1062</v>
      </c>
      <c r="G83" s="54">
        <v>40878</v>
      </c>
      <c r="H83" s="57">
        <v>36000</v>
      </c>
      <c r="I83" s="57">
        <v>29538.4615</v>
      </c>
      <c r="J83" s="57">
        <v>168000</v>
      </c>
      <c r="K83" s="51" t="s">
        <v>1511</v>
      </c>
    </row>
    <row r="84" spans="1:11" ht="45">
      <c r="A84" s="51">
        <v>51</v>
      </c>
      <c r="B84" s="52" t="s">
        <v>1650</v>
      </c>
      <c r="C84" s="51" t="s">
        <v>1661</v>
      </c>
      <c r="D84" s="51" t="s">
        <v>1662</v>
      </c>
      <c r="E84" s="51" t="s">
        <v>1663</v>
      </c>
      <c r="F84" s="51">
        <v>1062</v>
      </c>
      <c r="G84" s="54">
        <v>40878</v>
      </c>
      <c r="H84" s="57"/>
      <c r="I84" s="57"/>
      <c r="J84" s="57">
        <v>228900</v>
      </c>
      <c r="K84" s="51" t="s">
        <v>1511</v>
      </c>
    </row>
    <row r="85" spans="1:11" ht="45">
      <c r="A85" s="51">
        <v>52</v>
      </c>
      <c r="B85" s="52" t="s">
        <v>1650</v>
      </c>
      <c r="C85" s="51" t="s">
        <v>1664</v>
      </c>
      <c r="D85" s="51" t="s">
        <v>1665</v>
      </c>
      <c r="E85" s="51" t="s">
        <v>1666</v>
      </c>
      <c r="F85" s="51">
        <v>1062</v>
      </c>
      <c r="G85" s="54">
        <v>40878</v>
      </c>
      <c r="H85" s="57"/>
      <c r="I85" s="57"/>
      <c r="J85" s="57">
        <v>222600</v>
      </c>
      <c r="K85" s="51" t="s">
        <v>1511</v>
      </c>
    </row>
    <row r="86" spans="1:11" ht="22.5">
      <c r="A86" s="51">
        <v>53</v>
      </c>
      <c r="B86" s="52" t="s">
        <v>1650</v>
      </c>
      <c r="C86" s="51" t="s">
        <v>1667</v>
      </c>
      <c r="D86" s="51" t="s">
        <v>1665</v>
      </c>
      <c r="E86" s="51" t="s">
        <v>1510</v>
      </c>
      <c r="F86" s="51">
        <v>1062</v>
      </c>
      <c r="G86" s="54">
        <v>40878</v>
      </c>
      <c r="H86" s="57"/>
      <c r="I86" s="57"/>
      <c r="J86" s="57">
        <v>27300</v>
      </c>
      <c r="K86" s="51" t="s">
        <v>1511</v>
      </c>
    </row>
    <row r="87" spans="1:11" ht="22.5">
      <c r="A87" s="51">
        <v>54</v>
      </c>
      <c r="B87" s="52" t="s">
        <v>1650</v>
      </c>
      <c r="C87" s="51" t="s">
        <v>1668</v>
      </c>
      <c r="D87" s="51" t="s">
        <v>1665</v>
      </c>
      <c r="E87" s="51" t="s">
        <v>1510</v>
      </c>
      <c r="F87" s="51">
        <v>1062</v>
      </c>
      <c r="G87" s="54">
        <v>40878</v>
      </c>
      <c r="H87" s="57"/>
      <c r="I87" s="57"/>
      <c r="J87" s="57">
        <v>16800</v>
      </c>
      <c r="K87" s="51" t="s">
        <v>1511</v>
      </c>
    </row>
    <row r="88" spans="1:11" ht="22.5">
      <c r="A88" s="51">
        <v>55</v>
      </c>
      <c r="B88" s="52" t="s">
        <v>1650</v>
      </c>
      <c r="C88" s="51" t="s">
        <v>1669</v>
      </c>
      <c r="D88" s="51" t="s">
        <v>1670</v>
      </c>
      <c r="E88" s="51" t="s">
        <v>1510</v>
      </c>
      <c r="F88" s="51">
        <v>1062</v>
      </c>
      <c r="G88" s="54">
        <v>40878</v>
      </c>
      <c r="H88" s="57"/>
      <c r="I88" s="57"/>
      <c r="J88" s="57">
        <v>46200</v>
      </c>
      <c r="K88" s="51" t="s">
        <v>1511</v>
      </c>
    </row>
    <row r="89" spans="1:11" ht="22.5">
      <c r="A89" s="51">
        <v>56</v>
      </c>
      <c r="B89" s="52" t="s">
        <v>1650</v>
      </c>
      <c r="C89" s="51" t="s">
        <v>1671</v>
      </c>
      <c r="D89" s="51" t="s">
        <v>1672</v>
      </c>
      <c r="E89" s="51" t="s">
        <v>1510</v>
      </c>
      <c r="F89" s="51">
        <v>1062</v>
      </c>
      <c r="G89" s="54">
        <v>40878</v>
      </c>
      <c r="H89" s="57"/>
      <c r="I89" s="57"/>
      <c r="J89" s="57">
        <v>21000</v>
      </c>
      <c r="K89" s="51" t="s">
        <v>1511</v>
      </c>
    </row>
    <row r="90" spans="1:11" ht="22.5">
      <c r="A90" s="51">
        <v>57</v>
      </c>
      <c r="B90" s="52" t="s">
        <v>1650</v>
      </c>
      <c r="C90" s="51" t="s">
        <v>1673</v>
      </c>
      <c r="D90" s="51" t="s">
        <v>1674</v>
      </c>
      <c r="E90" s="51" t="s">
        <v>1510</v>
      </c>
      <c r="F90" s="51">
        <v>1062</v>
      </c>
      <c r="G90" s="54">
        <v>40878</v>
      </c>
      <c r="H90" s="57"/>
      <c r="I90" s="57"/>
      <c r="J90" s="57">
        <v>105000</v>
      </c>
      <c r="K90" s="51" t="s">
        <v>1511</v>
      </c>
    </row>
    <row r="91" spans="1:11" ht="22.5">
      <c r="A91" s="51">
        <v>58</v>
      </c>
      <c r="B91" s="52" t="s">
        <v>1650</v>
      </c>
      <c r="C91" s="51" t="s">
        <v>1675</v>
      </c>
      <c r="D91" s="51" t="s">
        <v>1672</v>
      </c>
      <c r="E91" s="51" t="s">
        <v>1510</v>
      </c>
      <c r="F91" s="51">
        <v>1062</v>
      </c>
      <c r="G91" s="54">
        <v>40878</v>
      </c>
      <c r="H91" s="57"/>
      <c r="I91" s="57"/>
      <c r="J91" s="57">
        <v>84000</v>
      </c>
      <c r="K91" s="51" t="s">
        <v>1511</v>
      </c>
    </row>
    <row r="92" spans="1:11" ht="22.5">
      <c r="A92" s="51">
        <v>59</v>
      </c>
      <c r="B92" s="52" t="s">
        <v>1650</v>
      </c>
      <c r="C92" s="51" t="s">
        <v>1676</v>
      </c>
      <c r="D92" s="51" t="s">
        <v>1672</v>
      </c>
      <c r="E92" s="51" t="s">
        <v>1556</v>
      </c>
      <c r="F92" s="51">
        <v>1062</v>
      </c>
      <c r="G92" s="54">
        <v>40878</v>
      </c>
      <c r="H92" s="57"/>
      <c r="I92" s="57"/>
      <c r="J92" s="57">
        <v>105000</v>
      </c>
      <c r="K92" s="51" t="s">
        <v>1511</v>
      </c>
    </row>
    <row r="93" spans="1:11" ht="22.5">
      <c r="A93" s="51">
        <v>60</v>
      </c>
      <c r="B93" s="52" t="s">
        <v>1650</v>
      </c>
      <c r="C93" s="51" t="s">
        <v>1677</v>
      </c>
      <c r="D93" s="51" t="s">
        <v>1674</v>
      </c>
      <c r="E93" s="51" t="s">
        <v>1510</v>
      </c>
      <c r="F93" s="51">
        <v>1062</v>
      </c>
      <c r="G93" s="54">
        <v>40878</v>
      </c>
      <c r="H93" s="57"/>
      <c r="I93" s="57"/>
      <c r="J93" s="57">
        <v>84000</v>
      </c>
      <c r="K93" s="51" t="s">
        <v>1511</v>
      </c>
    </row>
    <row r="94" spans="1:11" ht="22.5">
      <c r="A94" s="51">
        <v>61</v>
      </c>
      <c r="B94" s="52" t="s">
        <v>1650</v>
      </c>
      <c r="C94" s="51" t="s">
        <v>1678</v>
      </c>
      <c r="D94" s="51" t="s">
        <v>1679</v>
      </c>
      <c r="E94" s="51" t="s">
        <v>1510</v>
      </c>
      <c r="F94" s="51">
        <v>1062</v>
      </c>
      <c r="G94" s="54">
        <v>40878</v>
      </c>
      <c r="H94" s="57"/>
      <c r="I94" s="57"/>
      <c r="J94" s="57">
        <v>168000</v>
      </c>
      <c r="K94" s="51" t="s">
        <v>1511</v>
      </c>
    </row>
    <row r="95" spans="1:11" ht="22.5">
      <c r="A95" s="51">
        <v>62</v>
      </c>
      <c r="B95" s="52" t="s">
        <v>1650</v>
      </c>
      <c r="C95" s="51" t="s">
        <v>1680</v>
      </c>
      <c r="D95" s="51" t="s">
        <v>1679</v>
      </c>
      <c r="E95" s="51" t="s">
        <v>1510</v>
      </c>
      <c r="F95" s="51">
        <v>1062</v>
      </c>
      <c r="G95" s="54">
        <v>40878</v>
      </c>
      <c r="H95" s="57"/>
      <c r="I95" s="57"/>
      <c r="J95" s="57">
        <v>293999.9999</v>
      </c>
      <c r="K95" s="51" t="s">
        <v>1511</v>
      </c>
    </row>
    <row r="96" spans="1:11" ht="22.5">
      <c r="A96" s="51">
        <v>63</v>
      </c>
      <c r="B96" s="52" t="s">
        <v>1650</v>
      </c>
      <c r="C96" s="51" t="s">
        <v>1681</v>
      </c>
      <c r="D96" s="51" t="s">
        <v>1682</v>
      </c>
      <c r="E96" s="51" t="s">
        <v>1510</v>
      </c>
      <c r="F96" s="51">
        <v>1062</v>
      </c>
      <c r="G96" s="54">
        <v>40878</v>
      </c>
      <c r="H96" s="57"/>
      <c r="I96" s="57"/>
      <c r="J96" s="57">
        <v>225750</v>
      </c>
      <c r="K96" s="51" t="s">
        <v>1511</v>
      </c>
    </row>
    <row r="97" spans="1:11" ht="22.5">
      <c r="A97" s="51">
        <v>64</v>
      </c>
      <c r="B97" s="52" t="s">
        <v>1650</v>
      </c>
      <c r="C97" s="51" t="s">
        <v>1683</v>
      </c>
      <c r="D97" s="51" t="s">
        <v>1684</v>
      </c>
      <c r="E97" s="51" t="s">
        <v>1510</v>
      </c>
      <c r="F97" s="51">
        <v>1062</v>
      </c>
      <c r="G97" s="54">
        <v>40878</v>
      </c>
      <c r="H97" s="57"/>
      <c r="I97" s="57"/>
      <c r="J97" s="57">
        <v>52500</v>
      </c>
      <c r="K97" s="51" t="s">
        <v>1511</v>
      </c>
    </row>
    <row r="98" spans="1:11" ht="22.5">
      <c r="A98" s="51">
        <v>65</v>
      </c>
      <c r="B98" s="52" t="s">
        <v>1650</v>
      </c>
      <c r="C98" s="51" t="s">
        <v>1685</v>
      </c>
      <c r="D98" s="51" t="s">
        <v>1684</v>
      </c>
      <c r="E98" s="51" t="s">
        <v>1536</v>
      </c>
      <c r="F98" s="51">
        <v>1062</v>
      </c>
      <c r="G98" s="54">
        <v>40878</v>
      </c>
      <c r="H98" s="57"/>
      <c r="I98" s="57"/>
      <c r="J98" s="57">
        <v>84000</v>
      </c>
      <c r="K98" s="51" t="s">
        <v>1511</v>
      </c>
    </row>
    <row r="99" spans="1:11" ht="31.5">
      <c r="A99" s="51"/>
      <c r="B99" s="53" t="s">
        <v>1686</v>
      </c>
      <c r="C99" s="51"/>
      <c r="D99" s="51"/>
      <c r="E99" s="51"/>
      <c r="F99" s="51"/>
      <c r="G99" s="54"/>
      <c r="H99" s="57">
        <f>SUBTOTAL(9,H79:H98)</f>
        <v>36000</v>
      </c>
      <c r="I99" s="57">
        <f>SUBTOTAL(9,I79:I98)</f>
        <v>29538.4615</v>
      </c>
      <c r="J99" s="57">
        <f>SUBTOTAL(9,J79:J98)</f>
        <v>2246999.9999</v>
      </c>
      <c r="K99" s="51"/>
    </row>
    <row r="100" spans="1:11" ht="22.5">
      <c r="A100" s="51">
        <v>66</v>
      </c>
      <c r="B100" s="52" t="s">
        <v>1687</v>
      </c>
      <c r="C100" s="51" t="s">
        <v>1688</v>
      </c>
      <c r="D100" s="51" t="s">
        <v>1689</v>
      </c>
      <c r="E100" s="51" t="s">
        <v>1536</v>
      </c>
      <c r="F100" s="51">
        <v>1062</v>
      </c>
      <c r="G100" s="54">
        <v>40878</v>
      </c>
      <c r="H100" s="57"/>
      <c r="I100" s="57"/>
      <c r="J100" s="57">
        <v>31500</v>
      </c>
      <c r="K100" s="51" t="s">
        <v>1511</v>
      </c>
    </row>
    <row r="101" spans="1:11" ht="22.5">
      <c r="A101" s="51">
        <v>67</v>
      </c>
      <c r="B101" s="52" t="s">
        <v>1687</v>
      </c>
      <c r="C101" s="51" t="s">
        <v>1690</v>
      </c>
      <c r="D101" s="51" t="s">
        <v>1691</v>
      </c>
      <c r="E101" s="51" t="s">
        <v>1510</v>
      </c>
      <c r="F101" s="51">
        <v>1062</v>
      </c>
      <c r="G101" s="54">
        <v>40878</v>
      </c>
      <c r="H101" s="57"/>
      <c r="I101" s="57"/>
      <c r="J101" s="57">
        <v>21000</v>
      </c>
      <c r="K101" s="51" t="s">
        <v>1511</v>
      </c>
    </row>
    <row r="102" spans="1:11" ht="21">
      <c r="A102" s="51"/>
      <c r="B102" s="53" t="s">
        <v>1692</v>
      </c>
      <c r="C102" s="51"/>
      <c r="D102" s="51"/>
      <c r="E102" s="51"/>
      <c r="F102" s="51"/>
      <c r="G102" s="54"/>
      <c r="H102" s="57">
        <f>SUBTOTAL(9,H100:H101)</f>
        <v>0</v>
      </c>
      <c r="I102" s="57">
        <f>SUBTOTAL(9,I100:I101)</f>
        <v>0</v>
      </c>
      <c r="J102" s="57">
        <f>SUBTOTAL(9,J100:J101)</f>
        <v>52500</v>
      </c>
      <c r="K102" s="51"/>
    </row>
    <row r="103" spans="1:11" ht="22.5">
      <c r="A103" s="51">
        <v>68</v>
      </c>
      <c r="B103" s="52" t="s">
        <v>552</v>
      </c>
      <c r="C103" s="51" t="s">
        <v>1693</v>
      </c>
      <c r="D103" s="51" t="s">
        <v>1694</v>
      </c>
      <c r="E103" s="51" t="s">
        <v>1541</v>
      </c>
      <c r="F103" s="51">
        <v>1062</v>
      </c>
      <c r="G103" s="54">
        <v>40878</v>
      </c>
      <c r="H103" s="57"/>
      <c r="I103" s="57"/>
      <c r="J103" s="57">
        <v>85050</v>
      </c>
      <c r="K103" s="51" t="s">
        <v>1542</v>
      </c>
    </row>
    <row r="104" spans="1:11" ht="22.5">
      <c r="A104" s="51">
        <v>69</v>
      </c>
      <c r="B104" s="52" t="s">
        <v>552</v>
      </c>
      <c r="C104" s="51" t="s">
        <v>1695</v>
      </c>
      <c r="D104" s="51" t="s">
        <v>1558</v>
      </c>
      <c r="E104" s="51" t="s">
        <v>1696</v>
      </c>
      <c r="F104" s="51">
        <v>1062</v>
      </c>
      <c r="G104" s="54">
        <v>40878</v>
      </c>
      <c r="H104" s="58"/>
      <c r="I104" s="57"/>
      <c r="J104" s="57">
        <v>85050</v>
      </c>
      <c r="K104" s="51" t="s">
        <v>1527</v>
      </c>
    </row>
    <row r="105" spans="1:11" ht="21">
      <c r="A105" s="51"/>
      <c r="B105" s="53" t="s">
        <v>562</v>
      </c>
      <c r="C105" s="51"/>
      <c r="D105" s="51"/>
      <c r="E105" s="51"/>
      <c r="F105" s="51"/>
      <c r="G105" s="54"/>
      <c r="H105" s="58">
        <f>SUBTOTAL(9,H103:H104)</f>
        <v>0</v>
      </c>
      <c r="I105" s="57">
        <f>SUBTOTAL(9,I103:I104)</f>
        <v>0</v>
      </c>
      <c r="J105" s="57">
        <f>SUBTOTAL(9,J103:J104)</f>
        <v>170100</v>
      </c>
      <c r="K105" s="51"/>
    </row>
    <row r="106" spans="1:11" ht="22.5">
      <c r="A106" s="51">
        <v>70</v>
      </c>
      <c r="B106" s="52" t="s">
        <v>1697</v>
      </c>
      <c r="C106" s="51" t="s">
        <v>1698</v>
      </c>
      <c r="D106" s="51" t="s">
        <v>1699</v>
      </c>
      <c r="E106" s="51" t="s">
        <v>1536</v>
      </c>
      <c r="F106" s="51">
        <v>1062</v>
      </c>
      <c r="G106" s="54">
        <v>40878</v>
      </c>
      <c r="H106" s="57"/>
      <c r="I106" s="57"/>
      <c r="J106" s="57">
        <v>157500</v>
      </c>
      <c r="K106" s="51" t="s">
        <v>1511</v>
      </c>
    </row>
    <row r="107" spans="1:11" ht="22.5">
      <c r="A107" s="51">
        <v>71</v>
      </c>
      <c r="B107" s="52" t="s">
        <v>1697</v>
      </c>
      <c r="C107" s="51" t="s">
        <v>1700</v>
      </c>
      <c r="D107" s="51" t="s">
        <v>1701</v>
      </c>
      <c r="E107" s="51" t="s">
        <v>1510</v>
      </c>
      <c r="F107" s="51">
        <v>1062</v>
      </c>
      <c r="G107" s="54">
        <v>40878</v>
      </c>
      <c r="H107" s="57"/>
      <c r="I107" s="57"/>
      <c r="J107" s="57">
        <v>36750</v>
      </c>
      <c r="K107" s="51" t="s">
        <v>1511</v>
      </c>
    </row>
    <row r="108" spans="1:11" ht="22.5">
      <c r="A108" s="51">
        <v>72</v>
      </c>
      <c r="B108" s="52" t="s">
        <v>1697</v>
      </c>
      <c r="C108" s="51" t="s">
        <v>1702</v>
      </c>
      <c r="D108" s="51" t="s">
        <v>1699</v>
      </c>
      <c r="E108" s="51" t="s">
        <v>1510</v>
      </c>
      <c r="F108" s="51">
        <v>1062</v>
      </c>
      <c r="G108" s="54">
        <v>40878</v>
      </c>
      <c r="H108" s="57"/>
      <c r="I108" s="57"/>
      <c r="J108" s="57">
        <v>357000</v>
      </c>
      <c r="K108" s="51" t="s">
        <v>1511</v>
      </c>
    </row>
    <row r="109" spans="1:11" ht="22.5">
      <c r="A109" s="51">
        <v>73</v>
      </c>
      <c r="B109" s="52" t="s">
        <v>1697</v>
      </c>
      <c r="C109" s="51" t="s">
        <v>1703</v>
      </c>
      <c r="D109" s="51" t="s">
        <v>1699</v>
      </c>
      <c r="E109" s="51" t="s">
        <v>1536</v>
      </c>
      <c r="F109" s="51">
        <v>1062</v>
      </c>
      <c r="G109" s="54">
        <v>40878</v>
      </c>
      <c r="H109" s="57"/>
      <c r="I109" s="57"/>
      <c r="J109" s="57">
        <v>42000</v>
      </c>
      <c r="K109" s="51" t="s">
        <v>1511</v>
      </c>
    </row>
    <row r="110" spans="1:11" ht="22.5">
      <c r="A110" s="51">
        <v>74</v>
      </c>
      <c r="B110" s="52" t="s">
        <v>1697</v>
      </c>
      <c r="C110" s="51" t="s">
        <v>1704</v>
      </c>
      <c r="D110" s="51" t="s">
        <v>1705</v>
      </c>
      <c r="E110" s="51" t="s">
        <v>1706</v>
      </c>
      <c r="F110" s="51">
        <v>1062</v>
      </c>
      <c r="G110" s="54">
        <v>40878</v>
      </c>
      <c r="H110" s="57"/>
      <c r="I110" s="57"/>
      <c r="J110" s="57">
        <v>21000</v>
      </c>
      <c r="K110" s="51" t="s">
        <v>1511</v>
      </c>
    </row>
    <row r="111" spans="1:11" ht="22.5">
      <c r="A111" s="51">
        <v>75</v>
      </c>
      <c r="B111" s="52" t="s">
        <v>1697</v>
      </c>
      <c r="C111" s="51" t="s">
        <v>1707</v>
      </c>
      <c r="D111" s="51" t="s">
        <v>1708</v>
      </c>
      <c r="E111" s="51" t="s">
        <v>1536</v>
      </c>
      <c r="F111" s="51">
        <v>1062</v>
      </c>
      <c r="G111" s="54">
        <v>40878</v>
      </c>
      <c r="H111" s="57"/>
      <c r="I111" s="57"/>
      <c r="J111" s="57">
        <v>21000</v>
      </c>
      <c r="K111" s="51" t="s">
        <v>1511</v>
      </c>
    </row>
    <row r="112" spans="1:11" ht="22.5">
      <c r="A112" s="51">
        <v>76</v>
      </c>
      <c r="B112" s="52" t="s">
        <v>1697</v>
      </c>
      <c r="C112" s="51" t="s">
        <v>1709</v>
      </c>
      <c r="D112" s="51" t="s">
        <v>1645</v>
      </c>
      <c r="E112" s="51" t="s">
        <v>1536</v>
      </c>
      <c r="F112" s="51">
        <v>1062</v>
      </c>
      <c r="G112" s="54">
        <v>40878</v>
      </c>
      <c r="H112" s="57"/>
      <c r="I112" s="57"/>
      <c r="J112" s="57">
        <v>21000</v>
      </c>
      <c r="K112" s="51" t="s">
        <v>1511</v>
      </c>
    </row>
    <row r="113" spans="1:11" ht="22.5">
      <c r="A113" s="51">
        <v>77</v>
      </c>
      <c r="B113" s="52" t="s">
        <v>1697</v>
      </c>
      <c r="C113" s="51" t="s">
        <v>1710</v>
      </c>
      <c r="D113" s="51" t="s">
        <v>1711</v>
      </c>
      <c r="E113" s="51" t="s">
        <v>1510</v>
      </c>
      <c r="F113" s="51">
        <v>1062</v>
      </c>
      <c r="G113" s="54">
        <v>40878</v>
      </c>
      <c r="H113" s="57"/>
      <c r="I113" s="57"/>
      <c r="J113" s="57">
        <v>63000</v>
      </c>
      <c r="K113" s="51" t="s">
        <v>1511</v>
      </c>
    </row>
    <row r="114" spans="1:11" ht="22.5">
      <c r="A114" s="51">
        <v>78</v>
      </c>
      <c r="B114" s="52" t="s">
        <v>1697</v>
      </c>
      <c r="C114" s="51" t="s">
        <v>1712</v>
      </c>
      <c r="D114" s="51" t="s">
        <v>1713</v>
      </c>
      <c r="E114" s="51" t="s">
        <v>1510</v>
      </c>
      <c r="F114" s="51">
        <v>1062</v>
      </c>
      <c r="G114" s="54">
        <v>40878</v>
      </c>
      <c r="H114" s="57"/>
      <c r="I114" s="57"/>
      <c r="J114" s="57">
        <v>21000</v>
      </c>
      <c r="K114" s="51" t="s">
        <v>1511</v>
      </c>
    </row>
    <row r="115" spans="1:11" ht="21">
      <c r="A115" s="51"/>
      <c r="B115" s="53" t="s">
        <v>1714</v>
      </c>
      <c r="C115" s="51"/>
      <c r="D115" s="51"/>
      <c r="E115" s="51"/>
      <c r="F115" s="51"/>
      <c r="G115" s="54"/>
      <c r="H115" s="57">
        <f>SUBTOTAL(9,H106:H114)</f>
        <v>0</v>
      </c>
      <c r="I115" s="57">
        <f>SUBTOTAL(9,I106:I114)</f>
        <v>0</v>
      </c>
      <c r="J115" s="57">
        <f>SUBTOTAL(9,J106:J114)</f>
        <v>740250</v>
      </c>
      <c r="K115" s="51"/>
    </row>
    <row r="116" spans="1:11" ht="22.5">
      <c r="A116" s="51">
        <v>79</v>
      </c>
      <c r="B116" s="52" t="s">
        <v>1715</v>
      </c>
      <c r="C116" s="51" t="s">
        <v>1716</v>
      </c>
      <c r="D116" s="51" t="s">
        <v>1717</v>
      </c>
      <c r="E116" s="51" t="s">
        <v>1541</v>
      </c>
      <c r="F116" s="51">
        <v>1062</v>
      </c>
      <c r="G116" s="54">
        <v>40878</v>
      </c>
      <c r="H116" s="57"/>
      <c r="I116" s="57"/>
      <c r="J116" s="57">
        <v>277200</v>
      </c>
      <c r="K116" s="51" t="s">
        <v>1542</v>
      </c>
    </row>
    <row r="117" spans="1:11" ht="21">
      <c r="A117" s="51"/>
      <c r="B117" s="53" t="s">
        <v>1718</v>
      </c>
      <c r="C117" s="51"/>
      <c r="D117" s="51"/>
      <c r="E117" s="51"/>
      <c r="F117" s="51"/>
      <c r="G117" s="54"/>
      <c r="H117" s="57">
        <f>SUBTOTAL(9,H116:H116)</f>
        <v>0</v>
      </c>
      <c r="I117" s="57">
        <f>SUBTOTAL(9,I116:I116)</f>
        <v>0</v>
      </c>
      <c r="J117" s="57">
        <f>SUBTOTAL(9,J116:J116)</f>
        <v>277200</v>
      </c>
      <c r="K117" s="51"/>
    </row>
    <row r="118" spans="1:11" ht="33.75">
      <c r="A118" s="51">
        <v>80</v>
      </c>
      <c r="B118" s="52" t="s">
        <v>566</v>
      </c>
      <c r="C118" s="51" t="s">
        <v>1719</v>
      </c>
      <c r="D118" s="51" t="s">
        <v>1720</v>
      </c>
      <c r="E118" s="51" t="s">
        <v>1556</v>
      </c>
      <c r="F118" s="51">
        <v>1062</v>
      </c>
      <c r="G118" s="54">
        <v>40878</v>
      </c>
      <c r="H118" s="57"/>
      <c r="I118" s="57"/>
      <c r="J118" s="57">
        <v>10500</v>
      </c>
      <c r="K118" s="51" t="s">
        <v>1511</v>
      </c>
    </row>
    <row r="119" spans="1:11" ht="33.75">
      <c r="A119" s="51">
        <v>81</v>
      </c>
      <c r="B119" s="52" t="s">
        <v>566</v>
      </c>
      <c r="C119" s="51" t="s">
        <v>1721</v>
      </c>
      <c r="D119" s="51" t="s">
        <v>1638</v>
      </c>
      <c r="E119" s="51" t="s">
        <v>1556</v>
      </c>
      <c r="F119" s="51">
        <v>1062</v>
      </c>
      <c r="G119" s="54">
        <v>40878</v>
      </c>
      <c r="H119" s="57"/>
      <c r="I119" s="57"/>
      <c r="J119" s="57">
        <v>3150</v>
      </c>
      <c r="K119" s="51" t="s">
        <v>1511</v>
      </c>
    </row>
    <row r="120" spans="1:11" ht="33.75">
      <c r="A120" s="51">
        <v>82</v>
      </c>
      <c r="B120" s="52" t="s">
        <v>566</v>
      </c>
      <c r="C120" s="51" t="s">
        <v>1722</v>
      </c>
      <c r="D120" s="51" t="s">
        <v>1723</v>
      </c>
      <c r="E120" s="51" t="s">
        <v>1510</v>
      </c>
      <c r="F120" s="51">
        <v>1062</v>
      </c>
      <c r="G120" s="54">
        <v>40878</v>
      </c>
      <c r="H120" s="57"/>
      <c r="I120" s="57"/>
      <c r="J120" s="57">
        <v>10500</v>
      </c>
      <c r="K120" s="51" t="s">
        <v>1511</v>
      </c>
    </row>
    <row r="121" spans="1:11" ht="33.75">
      <c r="A121" s="51">
        <v>83</v>
      </c>
      <c r="B121" s="52" t="s">
        <v>566</v>
      </c>
      <c r="C121" s="51" t="s">
        <v>1724</v>
      </c>
      <c r="D121" s="51" t="s">
        <v>1725</v>
      </c>
      <c r="E121" s="51" t="s">
        <v>1556</v>
      </c>
      <c r="F121" s="51">
        <v>1062</v>
      </c>
      <c r="G121" s="54">
        <v>40878</v>
      </c>
      <c r="H121" s="57"/>
      <c r="I121" s="57"/>
      <c r="J121" s="57">
        <v>10500</v>
      </c>
      <c r="K121" s="51" t="s">
        <v>1511</v>
      </c>
    </row>
    <row r="122" spans="1:11" ht="33.75">
      <c r="A122" s="51">
        <v>84</v>
      </c>
      <c r="B122" s="52" t="s">
        <v>566</v>
      </c>
      <c r="C122" s="51" t="s">
        <v>1726</v>
      </c>
      <c r="D122" s="51" t="s">
        <v>1725</v>
      </c>
      <c r="E122" s="51" t="s">
        <v>1536</v>
      </c>
      <c r="F122" s="51">
        <v>1062</v>
      </c>
      <c r="G122" s="54">
        <v>40878</v>
      </c>
      <c r="H122" s="57"/>
      <c r="I122" s="57"/>
      <c r="J122" s="57">
        <v>18900</v>
      </c>
      <c r="K122" s="51" t="s">
        <v>1511</v>
      </c>
    </row>
    <row r="123" spans="1:11" ht="33.75">
      <c r="A123" s="51">
        <v>85</v>
      </c>
      <c r="B123" s="52" t="s">
        <v>566</v>
      </c>
      <c r="C123" s="51" t="s">
        <v>1727</v>
      </c>
      <c r="D123" s="51" t="s">
        <v>1725</v>
      </c>
      <c r="E123" s="51" t="s">
        <v>1536</v>
      </c>
      <c r="F123" s="51">
        <v>1062</v>
      </c>
      <c r="G123" s="54">
        <v>40878</v>
      </c>
      <c r="H123" s="57"/>
      <c r="I123" s="57"/>
      <c r="J123" s="57">
        <v>10500</v>
      </c>
      <c r="K123" s="51" t="s">
        <v>1511</v>
      </c>
    </row>
    <row r="124" spans="1:11" ht="33.75">
      <c r="A124" s="51">
        <v>86</v>
      </c>
      <c r="B124" s="52" t="s">
        <v>566</v>
      </c>
      <c r="C124" s="51" t="s">
        <v>1728</v>
      </c>
      <c r="D124" s="51" t="s">
        <v>1729</v>
      </c>
      <c r="E124" s="51" t="s">
        <v>1556</v>
      </c>
      <c r="F124" s="51">
        <v>1062</v>
      </c>
      <c r="G124" s="54">
        <v>40878</v>
      </c>
      <c r="H124" s="57"/>
      <c r="I124" s="57"/>
      <c r="J124" s="57">
        <v>1814400</v>
      </c>
      <c r="K124" s="51" t="s">
        <v>1511</v>
      </c>
    </row>
    <row r="125" spans="1:11" ht="33.75">
      <c r="A125" s="51">
        <v>87</v>
      </c>
      <c r="B125" s="52" t="s">
        <v>566</v>
      </c>
      <c r="C125" s="51" t="s">
        <v>1730</v>
      </c>
      <c r="D125" s="51" t="s">
        <v>1638</v>
      </c>
      <c r="E125" s="51" t="s">
        <v>1556</v>
      </c>
      <c r="F125" s="51">
        <v>1062</v>
      </c>
      <c r="G125" s="54">
        <v>40878</v>
      </c>
      <c r="H125" s="57"/>
      <c r="I125" s="57"/>
      <c r="J125" s="57">
        <v>3150</v>
      </c>
      <c r="K125" s="51" t="s">
        <v>1511</v>
      </c>
    </row>
    <row r="126" spans="1:11" ht="33.75">
      <c r="A126" s="51">
        <v>88</v>
      </c>
      <c r="B126" s="52" t="s">
        <v>566</v>
      </c>
      <c r="C126" s="51" t="s">
        <v>1731</v>
      </c>
      <c r="D126" s="51" t="s">
        <v>1638</v>
      </c>
      <c r="E126" s="51" t="s">
        <v>1556</v>
      </c>
      <c r="F126" s="51">
        <v>1062</v>
      </c>
      <c r="G126" s="54">
        <v>40878</v>
      </c>
      <c r="H126" s="57"/>
      <c r="I126" s="57"/>
      <c r="J126" s="57">
        <v>3150</v>
      </c>
      <c r="K126" s="51" t="s">
        <v>1511</v>
      </c>
    </row>
    <row r="127" spans="1:11" ht="33.75">
      <c r="A127" s="51">
        <v>89</v>
      </c>
      <c r="B127" s="52" t="s">
        <v>566</v>
      </c>
      <c r="C127" s="51" t="s">
        <v>1732</v>
      </c>
      <c r="D127" s="51" t="s">
        <v>1638</v>
      </c>
      <c r="E127" s="51" t="s">
        <v>1556</v>
      </c>
      <c r="F127" s="51">
        <v>1062</v>
      </c>
      <c r="G127" s="54">
        <v>40878</v>
      </c>
      <c r="H127" s="57"/>
      <c r="I127" s="57"/>
      <c r="J127" s="57">
        <v>3150</v>
      </c>
      <c r="K127" s="51" t="s">
        <v>1511</v>
      </c>
    </row>
    <row r="128" spans="1:11" ht="33.75">
      <c r="A128" s="51">
        <v>90</v>
      </c>
      <c r="B128" s="52" t="s">
        <v>566</v>
      </c>
      <c r="C128" s="51" t="s">
        <v>1733</v>
      </c>
      <c r="D128" s="51" t="s">
        <v>1638</v>
      </c>
      <c r="E128" s="51" t="s">
        <v>1556</v>
      </c>
      <c r="F128" s="51">
        <v>1062</v>
      </c>
      <c r="G128" s="54">
        <v>40878</v>
      </c>
      <c r="H128" s="57"/>
      <c r="I128" s="57"/>
      <c r="J128" s="57">
        <v>3150</v>
      </c>
      <c r="K128" s="51" t="s">
        <v>1511</v>
      </c>
    </row>
    <row r="129" spans="1:11" ht="33.75">
      <c r="A129" s="51">
        <v>91</v>
      </c>
      <c r="B129" s="52" t="s">
        <v>566</v>
      </c>
      <c r="C129" s="51" t="s">
        <v>1734</v>
      </c>
      <c r="D129" s="51" t="s">
        <v>1735</v>
      </c>
      <c r="E129" s="51" t="s">
        <v>1556</v>
      </c>
      <c r="F129" s="51">
        <v>1062</v>
      </c>
      <c r="G129" s="54">
        <v>40878</v>
      </c>
      <c r="H129" s="57"/>
      <c r="I129" s="57"/>
      <c r="J129" s="57">
        <v>10500</v>
      </c>
      <c r="K129" s="51" t="s">
        <v>1511</v>
      </c>
    </row>
    <row r="130" spans="1:11" ht="33.75">
      <c r="A130" s="51">
        <v>92</v>
      </c>
      <c r="B130" s="52" t="s">
        <v>566</v>
      </c>
      <c r="C130" s="51" t="s">
        <v>1736</v>
      </c>
      <c r="D130" s="51" t="s">
        <v>1737</v>
      </c>
      <c r="E130" s="51" t="s">
        <v>1556</v>
      </c>
      <c r="F130" s="51">
        <v>1062</v>
      </c>
      <c r="G130" s="54">
        <v>40878</v>
      </c>
      <c r="H130" s="57"/>
      <c r="I130" s="57"/>
      <c r="J130" s="57">
        <v>3150</v>
      </c>
      <c r="K130" s="51" t="s">
        <v>1511</v>
      </c>
    </row>
    <row r="131" spans="1:11" ht="33.75">
      <c r="A131" s="51">
        <v>93</v>
      </c>
      <c r="B131" s="52" t="s">
        <v>566</v>
      </c>
      <c r="C131" s="51" t="s">
        <v>1738</v>
      </c>
      <c r="D131" s="51" t="s">
        <v>1737</v>
      </c>
      <c r="E131" s="51" t="s">
        <v>1556</v>
      </c>
      <c r="F131" s="51">
        <v>1062</v>
      </c>
      <c r="G131" s="54">
        <v>40878</v>
      </c>
      <c r="H131" s="57"/>
      <c r="I131" s="57"/>
      <c r="J131" s="57">
        <v>3150</v>
      </c>
      <c r="K131" s="51" t="s">
        <v>1511</v>
      </c>
    </row>
    <row r="132" spans="1:11" ht="33.75">
      <c r="A132" s="51">
        <v>94</v>
      </c>
      <c r="B132" s="52" t="s">
        <v>566</v>
      </c>
      <c r="C132" s="51" t="s">
        <v>1739</v>
      </c>
      <c r="D132" s="51" t="s">
        <v>1737</v>
      </c>
      <c r="E132" s="51" t="s">
        <v>1556</v>
      </c>
      <c r="F132" s="51">
        <v>1062</v>
      </c>
      <c r="G132" s="54">
        <v>40878</v>
      </c>
      <c r="H132" s="57"/>
      <c r="I132" s="57"/>
      <c r="J132" s="57">
        <v>3150</v>
      </c>
      <c r="K132" s="51" t="s">
        <v>1511</v>
      </c>
    </row>
    <row r="133" spans="1:11" ht="33.75">
      <c r="A133" s="51">
        <v>95</v>
      </c>
      <c r="B133" s="52" t="s">
        <v>566</v>
      </c>
      <c r="C133" s="51" t="s">
        <v>1740</v>
      </c>
      <c r="D133" s="51" t="s">
        <v>1741</v>
      </c>
      <c r="E133" s="51" t="s">
        <v>1742</v>
      </c>
      <c r="F133" s="51">
        <v>1062</v>
      </c>
      <c r="G133" s="54">
        <v>40878</v>
      </c>
      <c r="H133" s="57"/>
      <c r="I133" s="57"/>
      <c r="J133" s="57">
        <v>201600</v>
      </c>
      <c r="K133" s="51" t="s">
        <v>1511</v>
      </c>
    </row>
    <row r="134" spans="1:11" ht="45">
      <c r="A134" s="51">
        <v>96</v>
      </c>
      <c r="B134" s="52" t="s">
        <v>566</v>
      </c>
      <c r="C134" s="51" t="s">
        <v>1743</v>
      </c>
      <c r="D134" s="51" t="s">
        <v>1741</v>
      </c>
      <c r="E134" s="51" t="s">
        <v>1663</v>
      </c>
      <c r="F134" s="51">
        <v>1062</v>
      </c>
      <c r="G134" s="54">
        <v>40878</v>
      </c>
      <c r="H134" s="57"/>
      <c r="I134" s="57"/>
      <c r="J134" s="57">
        <v>126000</v>
      </c>
      <c r="K134" s="51" t="s">
        <v>1511</v>
      </c>
    </row>
    <row r="135" spans="1:11" ht="45">
      <c r="A135" s="51">
        <v>97</v>
      </c>
      <c r="B135" s="52" t="s">
        <v>566</v>
      </c>
      <c r="C135" s="51" t="s">
        <v>1744</v>
      </c>
      <c r="D135" s="51" t="s">
        <v>1741</v>
      </c>
      <c r="E135" s="51" t="s">
        <v>1663</v>
      </c>
      <c r="F135" s="51">
        <v>1062</v>
      </c>
      <c r="G135" s="54">
        <v>40878</v>
      </c>
      <c r="H135" s="57"/>
      <c r="I135" s="57"/>
      <c r="J135" s="57">
        <v>37800</v>
      </c>
      <c r="K135" s="51" t="s">
        <v>1511</v>
      </c>
    </row>
    <row r="136" spans="1:11" ht="45">
      <c r="A136" s="51">
        <v>98</v>
      </c>
      <c r="B136" s="52" t="s">
        <v>566</v>
      </c>
      <c r="C136" s="51" t="s">
        <v>1745</v>
      </c>
      <c r="D136" s="51" t="s">
        <v>1741</v>
      </c>
      <c r="E136" s="51" t="s">
        <v>1663</v>
      </c>
      <c r="F136" s="51">
        <v>1062</v>
      </c>
      <c r="G136" s="54">
        <v>40878</v>
      </c>
      <c r="H136" s="57"/>
      <c r="I136" s="57"/>
      <c r="J136" s="57">
        <v>491400</v>
      </c>
      <c r="K136" s="51" t="s">
        <v>1511</v>
      </c>
    </row>
    <row r="137" spans="1:11" ht="33.75">
      <c r="A137" s="51">
        <v>99</v>
      </c>
      <c r="B137" s="52" t="s">
        <v>566</v>
      </c>
      <c r="C137" s="51" t="s">
        <v>1746</v>
      </c>
      <c r="D137" s="51" t="s">
        <v>1741</v>
      </c>
      <c r="E137" s="51" t="s">
        <v>1536</v>
      </c>
      <c r="F137" s="51">
        <v>1062</v>
      </c>
      <c r="G137" s="54">
        <v>40878</v>
      </c>
      <c r="H137" s="57"/>
      <c r="I137" s="57"/>
      <c r="J137" s="57">
        <v>100800</v>
      </c>
      <c r="K137" s="51" t="s">
        <v>1511</v>
      </c>
    </row>
    <row r="138" spans="1:11" ht="33.75">
      <c r="A138" s="51">
        <v>100</v>
      </c>
      <c r="B138" s="52" t="s">
        <v>566</v>
      </c>
      <c r="C138" s="51" t="s">
        <v>1747</v>
      </c>
      <c r="D138" s="51" t="s">
        <v>1741</v>
      </c>
      <c r="E138" s="51" t="s">
        <v>1510</v>
      </c>
      <c r="F138" s="51">
        <v>1062</v>
      </c>
      <c r="G138" s="54">
        <v>40878</v>
      </c>
      <c r="H138" s="57"/>
      <c r="I138" s="57"/>
      <c r="J138" s="57">
        <v>252000</v>
      </c>
      <c r="K138" s="51" t="s">
        <v>1511</v>
      </c>
    </row>
    <row r="139" spans="1:11" ht="33.75">
      <c r="A139" s="51">
        <v>101</v>
      </c>
      <c r="B139" s="52" t="s">
        <v>566</v>
      </c>
      <c r="C139" s="51" t="s">
        <v>1748</v>
      </c>
      <c r="D139" s="51" t="s">
        <v>1741</v>
      </c>
      <c r="E139" s="51" t="s">
        <v>1536</v>
      </c>
      <c r="F139" s="51">
        <v>1062</v>
      </c>
      <c r="G139" s="54">
        <v>40878</v>
      </c>
      <c r="H139" s="57"/>
      <c r="I139" s="57"/>
      <c r="J139" s="57">
        <v>25200</v>
      </c>
      <c r="K139" s="51" t="s">
        <v>1511</v>
      </c>
    </row>
    <row r="140" spans="1:11" ht="33.75">
      <c r="A140" s="51">
        <v>102</v>
      </c>
      <c r="B140" s="52" t="s">
        <v>566</v>
      </c>
      <c r="C140" s="51" t="s">
        <v>1749</v>
      </c>
      <c r="D140" s="51" t="s">
        <v>1750</v>
      </c>
      <c r="E140" s="51" t="s">
        <v>1536</v>
      </c>
      <c r="F140" s="51">
        <v>1062</v>
      </c>
      <c r="G140" s="54">
        <v>40878</v>
      </c>
      <c r="H140" s="57"/>
      <c r="I140" s="57"/>
      <c r="J140" s="57">
        <v>45360</v>
      </c>
      <c r="K140" s="51" t="s">
        <v>1511</v>
      </c>
    </row>
    <row r="141" spans="1:11" ht="33.75">
      <c r="A141" s="51">
        <v>103</v>
      </c>
      <c r="B141" s="52" t="s">
        <v>566</v>
      </c>
      <c r="C141" s="51" t="s">
        <v>1751</v>
      </c>
      <c r="D141" s="51" t="s">
        <v>1648</v>
      </c>
      <c r="E141" s="51" t="s">
        <v>1536</v>
      </c>
      <c r="F141" s="51">
        <v>1062</v>
      </c>
      <c r="G141" s="54">
        <v>40878</v>
      </c>
      <c r="H141" s="57"/>
      <c r="I141" s="57"/>
      <c r="J141" s="57">
        <v>16800</v>
      </c>
      <c r="K141" s="51" t="s">
        <v>1511</v>
      </c>
    </row>
    <row r="142" spans="1:11" ht="33.75">
      <c r="A142" s="51">
        <v>104</v>
      </c>
      <c r="B142" s="52" t="s">
        <v>566</v>
      </c>
      <c r="C142" s="51" t="s">
        <v>1752</v>
      </c>
      <c r="D142" s="51" t="s">
        <v>1753</v>
      </c>
      <c r="E142" s="51" t="s">
        <v>1510</v>
      </c>
      <c r="F142" s="51">
        <v>1062</v>
      </c>
      <c r="G142" s="54">
        <v>40878</v>
      </c>
      <c r="H142" s="57"/>
      <c r="I142" s="57"/>
      <c r="J142" s="57">
        <v>856800</v>
      </c>
      <c r="K142" s="51" t="s">
        <v>1511</v>
      </c>
    </row>
    <row r="143" spans="1:11" ht="33.75">
      <c r="A143" s="51">
        <v>105</v>
      </c>
      <c r="B143" s="52" t="s">
        <v>566</v>
      </c>
      <c r="C143" s="51" t="s">
        <v>1754</v>
      </c>
      <c r="D143" s="51" t="s">
        <v>1753</v>
      </c>
      <c r="E143" s="51" t="s">
        <v>1510</v>
      </c>
      <c r="F143" s="51">
        <v>1062</v>
      </c>
      <c r="G143" s="54">
        <v>40878</v>
      </c>
      <c r="H143" s="57"/>
      <c r="I143" s="57"/>
      <c r="J143" s="57">
        <v>604800</v>
      </c>
      <c r="K143" s="51" t="s">
        <v>1511</v>
      </c>
    </row>
    <row r="144" spans="1:11" ht="33.75">
      <c r="A144" s="51">
        <v>106</v>
      </c>
      <c r="B144" s="52" t="s">
        <v>566</v>
      </c>
      <c r="C144" s="51" t="s">
        <v>1755</v>
      </c>
      <c r="D144" s="51" t="s">
        <v>1753</v>
      </c>
      <c r="E144" s="51" t="s">
        <v>1510</v>
      </c>
      <c r="F144" s="51">
        <v>1062</v>
      </c>
      <c r="G144" s="54">
        <v>40878</v>
      </c>
      <c r="H144" s="57"/>
      <c r="I144" s="57"/>
      <c r="J144" s="57">
        <v>1209600</v>
      </c>
      <c r="K144" s="51" t="s">
        <v>1511</v>
      </c>
    </row>
    <row r="145" spans="1:11" ht="33.75">
      <c r="A145" s="51">
        <v>107</v>
      </c>
      <c r="B145" s="52" t="s">
        <v>566</v>
      </c>
      <c r="C145" s="51" t="s">
        <v>1756</v>
      </c>
      <c r="D145" s="51" t="s">
        <v>1757</v>
      </c>
      <c r="E145" s="51" t="s">
        <v>1556</v>
      </c>
      <c r="F145" s="51">
        <v>1062</v>
      </c>
      <c r="G145" s="54">
        <v>40878</v>
      </c>
      <c r="H145" s="57"/>
      <c r="I145" s="57"/>
      <c r="J145" s="57">
        <v>207900</v>
      </c>
      <c r="K145" s="51" t="s">
        <v>1511</v>
      </c>
    </row>
    <row r="146" spans="1:11" ht="33.75">
      <c r="A146" s="51">
        <v>108</v>
      </c>
      <c r="B146" s="52" t="s">
        <v>566</v>
      </c>
      <c r="C146" s="51" t="s">
        <v>1758</v>
      </c>
      <c r="D146" s="51" t="s">
        <v>1759</v>
      </c>
      <c r="E146" s="51" t="s">
        <v>1556</v>
      </c>
      <c r="F146" s="51">
        <v>1062</v>
      </c>
      <c r="G146" s="54">
        <v>40878</v>
      </c>
      <c r="H146" s="57"/>
      <c r="I146" s="57"/>
      <c r="J146" s="57">
        <v>33600</v>
      </c>
      <c r="K146" s="51" t="s">
        <v>1511</v>
      </c>
    </row>
    <row r="147" spans="1:11" ht="33.75">
      <c r="A147" s="51">
        <v>109</v>
      </c>
      <c r="B147" s="52" t="s">
        <v>566</v>
      </c>
      <c r="C147" s="51" t="s">
        <v>1760</v>
      </c>
      <c r="D147" s="51" t="s">
        <v>1761</v>
      </c>
      <c r="E147" s="51" t="s">
        <v>1510</v>
      </c>
      <c r="F147" s="51">
        <v>1062</v>
      </c>
      <c r="G147" s="54">
        <v>40878</v>
      </c>
      <c r="H147" s="57"/>
      <c r="I147" s="57"/>
      <c r="J147" s="57">
        <v>33600</v>
      </c>
      <c r="K147" s="51" t="s">
        <v>1511</v>
      </c>
    </row>
    <row r="148" spans="1:11" ht="33.75">
      <c r="A148" s="51">
        <v>110</v>
      </c>
      <c r="B148" s="52" t="s">
        <v>566</v>
      </c>
      <c r="C148" s="51" t="s">
        <v>1762</v>
      </c>
      <c r="D148" s="51" t="s">
        <v>1763</v>
      </c>
      <c r="E148" s="51" t="s">
        <v>1536</v>
      </c>
      <c r="F148" s="51">
        <v>1062</v>
      </c>
      <c r="G148" s="54">
        <v>40878</v>
      </c>
      <c r="H148" s="57"/>
      <c r="I148" s="57"/>
      <c r="J148" s="57">
        <v>45360</v>
      </c>
      <c r="K148" s="51" t="s">
        <v>1511</v>
      </c>
    </row>
    <row r="149" spans="1:11" ht="33.75">
      <c r="A149" s="51">
        <v>111</v>
      </c>
      <c r="B149" s="52" t="s">
        <v>566</v>
      </c>
      <c r="C149" s="51" t="s">
        <v>1764</v>
      </c>
      <c r="D149" s="51" t="s">
        <v>1765</v>
      </c>
      <c r="E149" s="51" t="s">
        <v>1510</v>
      </c>
      <c r="F149" s="51">
        <v>1062</v>
      </c>
      <c r="G149" s="54">
        <v>40878</v>
      </c>
      <c r="H149" s="57"/>
      <c r="I149" s="57"/>
      <c r="J149" s="57">
        <v>46200</v>
      </c>
      <c r="K149" s="51" t="s">
        <v>1511</v>
      </c>
    </row>
    <row r="150" spans="1:11" ht="33.75">
      <c r="A150" s="51">
        <v>112</v>
      </c>
      <c r="B150" s="52" t="s">
        <v>566</v>
      </c>
      <c r="C150" s="51" t="s">
        <v>1766</v>
      </c>
      <c r="D150" s="51" t="s">
        <v>1555</v>
      </c>
      <c r="E150" s="51" t="s">
        <v>1556</v>
      </c>
      <c r="F150" s="51">
        <v>1062</v>
      </c>
      <c r="G150" s="54">
        <v>40878</v>
      </c>
      <c r="H150" s="57"/>
      <c r="I150" s="57"/>
      <c r="J150" s="57">
        <v>31500</v>
      </c>
      <c r="K150" s="51" t="s">
        <v>1511</v>
      </c>
    </row>
    <row r="151" spans="1:11" ht="33.75">
      <c r="A151" s="51">
        <v>113</v>
      </c>
      <c r="B151" s="52" t="s">
        <v>566</v>
      </c>
      <c r="C151" s="51" t="s">
        <v>1767</v>
      </c>
      <c r="D151" s="51" t="s">
        <v>1555</v>
      </c>
      <c r="E151" s="51" t="s">
        <v>1556</v>
      </c>
      <c r="F151" s="51">
        <v>1062</v>
      </c>
      <c r="G151" s="54">
        <v>40878</v>
      </c>
      <c r="H151" s="57"/>
      <c r="I151" s="57"/>
      <c r="J151" s="57">
        <v>63000</v>
      </c>
      <c r="K151" s="51" t="s">
        <v>1511</v>
      </c>
    </row>
    <row r="152" spans="1:11" ht="33.75">
      <c r="A152" s="51">
        <v>114</v>
      </c>
      <c r="B152" s="52" t="s">
        <v>566</v>
      </c>
      <c r="C152" s="51" t="s">
        <v>1768</v>
      </c>
      <c r="D152" s="51" t="s">
        <v>1555</v>
      </c>
      <c r="E152" s="51" t="s">
        <v>1510</v>
      </c>
      <c r="F152" s="51">
        <v>1062</v>
      </c>
      <c r="G152" s="54">
        <v>40878</v>
      </c>
      <c r="H152" s="57"/>
      <c r="I152" s="57"/>
      <c r="J152" s="57">
        <v>151200</v>
      </c>
      <c r="K152" s="51" t="s">
        <v>1511</v>
      </c>
    </row>
    <row r="153" spans="1:11" ht="33.75">
      <c r="A153" s="51">
        <v>115</v>
      </c>
      <c r="B153" s="52" t="s">
        <v>566</v>
      </c>
      <c r="C153" s="51" t="s">
        <v>1769</v>
      </c>
      <c r="D153" s="51" t="s">
        <v>1770</v>
      </c>
      <c r="E153" s="51" t="s">
        <v>1536</v>
      </c>
      <c r="F153" s="51">
        <v>1062</v>
      </c>
      <c r="G153" s="54">
        <v>40878</v>
      </c>
      <c r="H153" s="57"/>
      <c r="I153" s="57"/>
      <c r="J153" s="57">
        <v>31500</v>
      </c>
      <c r="K153" s="51" t="s">
        <v>1511</v>
      </c>
    </row>
    <row r="154" spans="1:11" ht="33.75">
      <c r="A154" s="51">
        <v>116</v>
      </c>
      <c r="B154" s="52" t="s">
        <v>566</v>
      </c>
      <c r="C154" s="51" t="s">
        <v>1771</v>
      </c>
      <c r="D154" s="51" t="s">
        <v>1770</v>
      </c>
      <c r="E154" s="51" t="s">
        <v>1536</v>
      </c>
      <c r="F154" s="51">
        <v>1062</v>
      </c>
      <c r="G154" s="54">
        <v>40878</v>
      </c>
      <c r="H154" s="57"/>
      <c r="I154" s="57"/>
      <c r="J154" s="57">
        <v>31500</v>
      </c>
      <c r="K154" s="51" t="s">
        <v>1511</v>
      </c>
    </row>
    <row r="155" spans="1:11" ht="33.75">
      <c r="A155" s="51">
        <v>117</v>
      </c>
      <c r="B155" s="52" t="s">
        <v>566</v>
      </c>
      <c r="C155" s="51" t="s">
        <v>1772</v>
      </c>
      <c r="D155" s="51" t="s">
        <v>1770</v>
      </c>
      <c r="E155" s="51" t="s">
        <v>1536</v>
      </c>
      <c r="F155" s="51">
        <v>1062</v>
      </c>
      <c r="G155" s="54">
        <v>40878</v>
      </c>
      <c r="H155" s="57"/>
      <c r="I155" s="57"/>
      <c r="J155" s="57">
        <v>69300</v>
      </c>
      <c r="K155" s="51" t="s">
        <v>1511</v>
      </c>
    </row>
    <row r="156" spans="1:11" ht="33.75">
      <c r="A156" s="51">
        <v>118</v>
      </c>
      <c r="B156" s="52" t="s">
        <v>566</v>
      </c>
      <c r="C156" s="51" t="s">
        <v>1773</v>
      </c>
      <c r="D156" s="51" t="s">
        <v>1770</v>
      </c>
      <c r="E156" s="51" t="s">
        <v>1536</v>
      </c>
      <c r="F156" s="51">
        <v>1062</v>
      </c>
      <c r="G156" s="54">
        <v>40878</v>
      </c>
      <c r="H156" s="57"/>
      <c r="I156" s="57"/>
      <c r="J156" s="57">
        <v>107100</v>
      </c>
      <c r="K156" s="51" t="s">
        <v>1511</v>
      </c>
    </row>
    <row r="157" spans="1:11" ht="33.75">
      <c r="A157" s="51">
        <v>119</v>
      </c>
      <c r="B157" s="52" t="s">
        <v>566</v>
      </c>
      <c r="C157" s="51" t="s">
        <v>1774</v>
      </c>
      <c r="D157" s="51" t="s">
        <v>1770</v>
      </c>
      <c r="E157" s="51" t="s">
        <v>1536</v>
      </c>
      <c r="F157" s="51">
        <v>1062</v>
      </c>
      <c r="G157" s="54">
        <v>40878</v>
      </c>
      <c r="H157" s="57"/>
      <c r="I157" s="57"/>
      <c r="J157" s="57">
        <v>50400</v>
      </c>
      <c r="K157" s="51" t="s">
        <v>1511</v>
      </c>
    </row>
    <row r="158" spans="1:11" ht="33.75">
      <c r="A158" s="51">
        <v>120</v>
      </c>
      <c r="B158" s="52" t="s">
        <v>566</v>
      </c>
      <c r="C158" s="51" t="s">
        <v>1775</v>
      </c>
      <c r="D158" s="51" t="s">
        <v>1776</v>
      </c>
      <c r="E158" s="51" t="s">
        <v>1526</v>
      </c>
      <c r="F158" s="51">
        <v>1062</v>
      </c>
      <c r="G158" s="54">
        <v>40878</v>
      </c>
      <c r="H158" s="58"/>
      <c r="I158" s="57"/>
      <c r="J158" s="57">
        <v>3150</v>
      </c>
      <c r="K158" s="51" t="s">
        <v>1527</v>
      </c>
    </row>
    <row r="159" spans="1:11" ht="33.75">
      <c r="A159" s="51">
        <v>121</v>
      </c>
      <c r="B159" s="52" t="s">
        <v>566</v>
      </c>
      <c r="C159" s="51" t="s">
        <v>1777</v>
      </c>
      <c r="D159" s="51" t="s">
        <v>1638</v>
      </c>
      <c r="E159" s="51" t="s">
        <v>1526</v>
      </c>
      <c r="F159" s="51">
        <v>1062</v>
      </c>
      <c r="G159" s="54">
        <v>40878</v>
      </c>
      <c r="H159" s="58"/>
      <c r="I159" s="57"/>
      <c r="J159" s="57">
        <v>3150</v>
      </c>
      <c r="K159" s="51" t="s">
        <v>1527</v>
      </c>
    </row>
    <row r="160" spans="1:11" ht="33.75">
      <c r="A160" s="51">
        <v>122</v>
      </c>
      <c r="B160" s="52" t="s">
        <v>566</v>
      </c>
      <c r="C160" s="51" t="s">
        <v>1778</v>
      </c>
      <c r="D160" s="51" t="s">
        <v>1638</v>
      </c>
      <c r="E160" s="51" t="s">
        <v>1526</v>
      </c>
      <c r="F160" s="51">
        <v>1062</v>
      </c>
      <c r="G160" s="54">
        <v>40878</v>
      </c>
      <c r="H160" s="58"/>
      <c r="I160" s="57"/>
      <c r="J160" s="57">
        <v>3150</v>
      </c>
      <c r="K160" s="51" t="s">
        <v>1527</v>
      </c>
    </row>
    <row r="161" spans="1:11" ht="33.75">
      <c r="A161" s="51">
        <v>123</v>
      </c>
      <c r="B161" s="52" t="s">
        <v>566</v>
      </c>
      <c r="C161" s="51" t="s">
        <v>1779</v>
      </c>
      <c r="D161" s="51" t="s">
        <v>1780</v>
      </c>
      <c r="E161" s="51" t="s">
        <v>1526</v>
      </c>
      <c r="F161" s="51">
        <v>1062</v>
      </c>
      <c r="G161" s="54">
        <v>40878</v>
      </c>
      <c r="H161" s="58"/>
      <c r="I161" s="57"/>
      <c r="J161" s="57">
        <v>3150</v>
      </c>
      <c r="K161" s="51" t="s">
        <v>1527</v>
      </c>
    </row>
    <row r="162" spans="1:11" ht="33.75">
      <c r="A162" s="51">
        <v>124</v>
      </c>
      <c r="B162" s="52" t="s">
        <v>566</v>
      </c>
      <c r="C162" s="51" t="s">
        <v>1781</v>
      </c>
      <c r="D162" s="51" t="s">
        <v>1737</v>
      </c>
      <c r="E162" s="51" t="s">
        <v>1526</v>
      </c>
      <c r="F162" s="51">
        <v>1062</v>
      </c>
      <c r="G162" s="54">
        <v>40878</v>
      </c>
      <c r="H162" s="58"/>
      <c r="I162" s="57"/>
      <c r="J162" s="57">
        <v>3150</v>
      </c>
      <c r="K162" s="51" t="s">
        <v>1527</v>
      </c>
    </row>
    <row r="163" spans="1:11" ht="33.75">
      <c r="A163" s="51">
        <v>125</v>
      </c>
      <c r="B163" s="52" t="s">
        <v>566</v>
      </c>
      <c r="C163" s="51" t="s">
        <v>1782</v>
      </c>
      <c r="D163" s="51" t="s">
        <v>1737</v>
      </c>
      <c r="E163" s="51" t="s">
        <v>1526</v>
      </c>
      <c r="F163" s="51">
        <v>1062</v>
      </c>
      <c r="G163" s="54">
        <v>40878</v>
      </c>
      <c r="H163" s="58"/>
      <c r="I163" s="57"/>
      <c r="J163" s="57">
        <v>3150</v>
      </c>
      <c r="K163" s="51" t="s">
        <v>1527</v>
      </c>
    </row>
    <row r="164" spans="1:11" ht="33.75">
      <c r="A164" s="51">
        <v>126</v>
      </c>
      <c r="B164" s="52" t="s">
        <v>566</v>
      </c>
      <c r="C164" s="51" t="s">
        <v>1783</v>
      </c>
      <c r="D164" s="51" t="s">
        <v>1737</v>
      </c>
      <c r="E164" s="51" t="s">
        <v>1526</v>
      </c>
      <c r="F164" s="51">
        <v>1062</v>
      </c>
      <c r="G164" s="54">
        <v>40878</v>
      </c>
      <c r="H164" s="58"/>
      <c r="I164" s="57"/>
      <c r="J164" s="57">
        <v>3150</v>
      </c>
      <c r="K164" s="51" t="s">
        <v>1527</v>
      </c>
    </row>
    <row r="165" spans="1:11" ht="42">
      <c r="A165" s="51"/>
      <c r="B165" s="53" t="s">
        <v>569</v>
      </c>
      <c r="C165" s="51"/>
      <c r="D165" s="51"/>
      <c r="E165" s="51"/>
      <c r="F165" s="51"/>
      <c r="G165" s="54"/>
      <c r="H165" s="58">
        <f>SUBTOTAL(9,H118:H164)</f>
        <v>0</v>
      </c>
      <c r="I165" s="57">
        <f>SUBTOTAL(9,I118:I164)</f>
        <v>0</v>
      </c>
      <c r="J165" s="57">
        <f>SUBTOTAL(9,J118:J164)</f>
        <v>6803370</v>
      </c>
      <c r="K165" s="51"/>
    </row>
    <row r="166" spans="1:11" ht="22.5">
      <c r="A166" s="51">
        <v>127</v>
      </c>
      <c r="B166" s="52" t="s">
        <v>1784</v>
      </c>
      <c r="C166" s="51" t="s">
        <v>1785</v>
      </c>
      <c r="D166" s="51" t="s">
        <v>1786</v>
      </c>
      <c r="E166" s="51" t="s">
        <v>1510</v>
      </c>
      <c r="F166" s="51">
        <v>1062</v>
      </c>
      <c r="G166" s="54">
        <v>40878</v>
      </c>
      <c r="H166" s="57"/>
      <c r="I166" s="57"/>
      <c r="J166" s="57">
        <v>37800</v>
      </c>
      <c r="K166" s="51" t="s">
        <v>1511</v>
      </c>
    </row>
    <row r="167" spans="1:11" ht="22.5">
      <c r="A167" s="51">
        <v>128</v>
      </c>
      <c r="B167" s="52" t="s">
        <v>1784</v>
      </c>
      <c r="C167" s="51" t="s">
        <v>1787</v>
      </c>
      <c r="D167" s="51" t="s">
        <v>1788</v>
      </c>
      <c r="E167" s="51" t="s">
        <v>1510</v>
      </c>
      <c r="F167" s="51">
        <v>1062</v>
      </c>
      <c r="G167" s="54">
        <v>40878</v>
      </c>
      <c r="H167" s="57"/>
      <c r="I167" s="57"/>
      <c r="J167" s="57">
        <v>29400</v>
      </c>
      <c r="K167" s="51" t="s">
        <v>1511</v>
      </c>
    </row>
    <row r="168" spans="1:11" ht="31.5">
      <c r="A168" s="51"/>
      <c r="B168" s="53" t="s">
        <v>1789</v>
      </c>
      <c r="C168" s="51"/>
      <c r="D168" s="51"/>
      <c r="E168" s="51"/>
      <c r="F168" s="51"/>
      <c r="G168" s="54"/>
      <c r="H168" s="57">
        <f>SUBTOTAL(9,H166:H167)</f>
        <v>0</v>
      </c>
      <c r="I168" s="57">
        <f>SUBTOTAL(9,I166:I167)</f>
        <v>0</v>
      </c>
      <c r="J168" s="57">
        <f>SUBTOTAL(9,J166:J167)</f>
        <v>67200</v>
      </c>
      <c r="K168" s="51"/>
    </row>
    <row r="169" spans="1:11" ht="56.25">
      <c r="A169" s="51">
        <v>129</v>
      </c>
      <c r="B169" s="52" t="s">
        <v>1790</v>
      </c>
      <c r="C169" s="51" t="s">
        <v>1791</v>
      </c>
      <c r="D169" s="51" t="s">
        <v>1792</v>
      </c>
      <c r="E169" s="51" t="s">
        <v>1536</v>
      </c>
      <c r="F169" s="51">
        <v>1062</v>
      </c>
      <c r="G169" s="54">
        <v>40878</v>
      </c>
      <c r="H169" s="57"/>
      <c r="I169" s="57"/>
      <c r="J169" s="57">
        <v>58968</v>
      </c>
      <c r="K169" s="51" t="s">
        <v>1511</v>
      </c>
    </row>
    <row r="170" spans="1:11" ht="52.5">
      <c r="A170" s="51"/>
      <c r="B170" s="53" t="s">
        <v>1793</v>
      </c>
      <c r="C170" s="51"/>
      <c r="D170" s="51"/>
      <c r="E170" s="51"/>
      <c r="F170" s="51"/>
      <c r="G170" s="54"/>
      <c r="H170" s="57">
        <f>SUBTOTAL(9,H169:H169)</f>
        <v>0</v>
      </c>
      <c r="I170" s="57">
        <f>SUBTOTAL(9,I169:I169)</f>
        <v>0</v>
      </c>
      <c r="J170" s="57">
        <f>SUBTOTAL(9,J169:J169)</f>
        <v>58968</v>
      </c>
      <c r="K170" s="51"/>
    </row>
    <row r="171" spans="1:11" ht="45">
      <c r="A171" s="51">
        <v>130</v>
      </c>
      <c r="B171" s="52" t="s">
        <v>1794</v>
      </c>
      <c r="C171" s="51" t="s">
        <v>1795</v>
      </c>
      <c r="D171" s="51" t="s">
        <v>1796</v>
      </c>
      <c r="E171" s="51" t="s">
        <v>1556</v>
      </c>
      <c r="F171" s="51">
        <v>1062</v>
      </c>
      <c r="G171" s="54">
        <v>40878</v>
      </c>
      <c r="H171" s="57"/>
      <c r="I171" s="57"/>
      <c r="J171" s="57">
        <v>31500</v>
      </c>
      <c r="K171" s="51" t="s">
        <v>1511</v>
      </c>
    </row>
    <row r="172" spans="1:11" ht="52.5">
      <c r="A172" s="51"/>
      <c r="B172" s="53" t="s">
        <v>1797</v>
      </c>
      <c r="C172" s="51"/>
      <c r="D172" s="51"/>
      <c r="E172" s="51"/>
      <c r="F172" s="51"/>
      <c r="G172" s="54"/>
      <c r="H172" s="57">
        <f>SUBTOTAL(9,H171:H171)</f>
        <v>0</v>
      </c>
      <c r="I172" s="57">
        <f>SUBTOTAL(9,I171:I171)</f>
        <v>0</v>
      </c>
      <c r="J172" s="57">
        <f>SUBTOTAL(9,J171:J171)</f>
        <v>31500</v>
      </c>
      <c r="K172" s="51"/>
    </row>
    <row r="173" spans="1:11" ht="33.75">
      <c r="A173" s="51">
        <v>131</v>
      </c>
      <c r="B173" s="52" t="s">
        <v>248</v>
      </c>
      <c r="C173" s="51" t="s">
        <v>1798</v>
      </c>
      <c r="D173" s="51" t="s">
        <v>1515</v>
      </c>
      <c r="E173" s="51" t="s">
        <v>1510</v>
      </c>
      <c r="F173" s="51">
        <v>1062</v>
      </c>
      <c r="G173" s="54">
        <v>40878</v>
      </c>
      <c r="H173" s="57"/>
      <c r="I173" s="57"/>
      <c r="J173" s="57">
        <v>3150</v>
      </c>
      <c r="K173" s="51" t="s">
        <v>1511</v>
      </c>
    </row>
    <row r="174" spans="1:11" ht="33.75">
      <c r="A174" s="51">
        <v>132</v>
      </c>
      <c r="B174" s="52" t="s">
        <v>248</v>
      </c>
      <c r="C174" s="51" t="s">
        <v>1799</v>
      </c>
      <c r="D174" s="51" t="s">
        <v>1800</v>
      </c>
      <c r="E174" s="51" t="s">
        <v>1536</v>
      </c>
      <c r="F174" s="51">
        <v>1062</v>
      </c>
      <c r="G174" s="54">
        <v>40878</v>
      </c>
      <c r="H174" s="57"/>
      <c r="I174" s="57"/>
      <c r="J174" s="57">
        <v>3150</v>
      </c>
      <c r="K174" s="51" t="s">
        <v>1511</v>
      </c>
    </row>
    <row r="175" spans="1:11" ht="33.75">
      <c r="A175" s="51">
        <v>133</v>
      </c>
      <c r="B175" s="52" t="s">
        <v>248</v>
      </c>
      <c r="C175" s="51" t="s">
        <v>1801</v>
      </c>
      <c r="D175" s="51" t="s">
        <v>1800</v>
      </c>
      <c r="E175" s="51" t="s">
        <v>1536</v>
      </c>
      <c r="F175" s="51">
        <v>1062</v>
      </c>
      <c r="G175" s="54">
        <v>40878</v>
      </c>
      <c r="H175" s="57"/>
      <c r="I175" s="57"/>
      <c r="J175" s="57">
        <v>3150</v>
      </c>
      <c r="K175" s="51" t="s">
        <v>1511</v>
      </c>
    </row>
    <row r="176" spans="1:11" ht="33.75">
      <c r="A176" s="51">
        <v>134</v>
      </c>
      <c r="B176" s="52" t="s">
        <v>248</v>
      </c>
      <c r="C176" s="51" t="s">
        <v>1802</v>
      </c>
      <c r="D176" s="51" t="s">
        <v>1800</v>
      </c>
      <c r="E176" s="51" t="s">
        <v>1536</v>
      </c>
      <c r="F176" s="51">
        <v>1062</v>
      </c>
      <c r="G176" s="54">
        <v>40878</v>
      </c>
      <c r="H176" s="57"/>
      <c r="I176" s="57"/>
      <c r="J176" s="57">
        <v>3150</v>
      </c>
      <c r="K176" s="51" t="s">
        <v>1511</v>
      </c>
    </row>
    <row r="177" spans="1:11" ht="33.75">
      <c r="A177" s="51">
        <v>135</v>
      </c>
      <c r="B177" s="52" t="s">
        <v>248</v>
      </c>
      <c r="C177" s="51" t="s">
        <v>1803</v>
      </c>
      <c r="D177" s="51" t="s">
        <v>1800</v>
      </c>
      <c r="E177" s="51" t="s">
        <v>1536</v>
      </c>
      <c r="F177" s="51">
        <v>1062</v>
      </c>
      <c r="G177" s="54">
        <v>40878</v>
      </c>
      <c r="H177" s="57"/>
      <c r="I177" s="57"/>
      <c r="J177" s="57">
        <v>3150</v>
      </c>
      <c r="K177" s="51" t="s">
        <v>1511</v>
      </c>
    </row>
    <row r="178" spans="1:11" ht="33.75">
      <c r="A178" s="51">
        <v>136</v>
      </c>
      <c r="B178" s="52" t="s">
        <v>248</v>
      </c>
      <c r="C178" s="51" t="s">
        <v>1804</v>
      </c>
      <c r="D178" s="51" t="s">
        <v>1800</v>
      </c>
      <c r="E178" s="51" t="s">
        <v>1536</v>
      </c>
      <c r="F178" s="51">
        <v>1062</v>
      </c>
      <c r="G178" s="54">
        <v>40878</v>
      </c>
      <c r="H178" s="57"/>
      <c r="I178" s="57"/>
      <c r="J178" s="57">
        <v>3150</v>
      </c>
      <c r="K178" s="51" t="s">
        <v>1511</v>
      </c>
    </row>
    <row r="179" spans="1:11" ht="33.75">
      <c r="A179" s="51">
        <v>137</v>
      </c>
      <c r="B179" s="52" t="s">
        <v>248</v>
      </c>
      <c r="C179" s="51" t="s">
        <v>1805</v>
      </c>
      <c r="D179" s="51" t="s">
        <v>1800</v>
      </c>
      <c r="E179" s="51" t="s">
        <v>1536</v>
      </c>
      <c r="F179" s="51">
        <v>1062</v>
      </c>
      <c r="G179" s="54">
        <v>40878</v>
      </c>
      <c r="H179" s="57"/>
      <c r="I179" s="57"/>
      <c r="J179" s="57">
        <v>3150</v>
      </c>
      <c r="K179" s="51" t="s">
        <v>1511</v>
      </c>
    </row>
    <row r="180" spans="1:11" ht="33.75">
      <c r="A180" s="51">
        <v>138</v>
      </c>
      <c r="B180" s="52" t="s">
        <v>248</v>
      </c>
      <c r="C180" s="51" t="s">
        <v>1806</v>
      </c>
      <c r="D180" s="51" t="s">
        <v>1800</v>
      </c>
      <c r="E180" s="51" t="s">
        <v>1536</v>
      </c>
      <c r="F180" s="51">
        <v>1062</v>
      </c>
      <c r="G180" s="54">
        <v>40878</v>
      </c>
      <c r="H180" s="57"/>
      <c r="I180" s="57"/>
      <c r="J180" s="57">
        <v>3150</v>
      </c>
      <c r="K180" s="51" t="s">
        <v>1511</v>
      </c>
    </row>
    <row r="181" spans="1:11" ht="33.75">
      <c r="A181" s="51">
        <v>139</v>
      </c>
      <c r="B181" s="52" t="s">
        <v>248</v>
      </c>
      <c r="C181" s="51" t="s">
        <v>1807</v>
      </c>
      <c r="D181" s="51" t="s">
        <v>1808</v>
      </c>
      <c r="E181" s="51" t="s">
        <v>1556</v>
      </c>
      <c r="F181" s="51">
        <v>1062</v>
      </c>
      <c r="G181" s="54">
        <v>40878</v>
      </c>
      <c r="H181" s="57"/>
      <c r="I181" s="57"/>
      <c r="J181" s="57">
        <v>3150</v>
      </c>
      <c r="K181" s="51" t="s">
        <v>1511</v>
      </c>
    </row>
    <row r="182" spans="1:11" ht="33.75">
      <c r="A182" s="51">
        <v>140</v>
      </c>
      <c r="B182" s="52" t="s">
        <v>248</v>
      </c>
      <c r="C182" s="51" t="s">
        <v>1809</v>
      </c>
      <c r="D182" s="51" t="s">
        <v>1808</v>
      </c>
      <c r="E182" s="51" t="s">
        <v>1556</v>
      </c>
      <c r="F182" s="51">
        <v>1062</v>
      </c>
      <c r="G182" s="54">
        <v>40878</v>
      </c>
      <c r="H182" s="57"/>
      <c r="I182" s="57"/>
      <c r="J182" s="57">
        <v>3150</v>
      </c>
      <c r="K182" s="51" t="s">
        <v>1511</v>
      </c>
    </row>
    <row r="183" spans="1:11" ht="33.75">
      <c r="A183" s="51">
        <v>141</v>
      </c>
      <c r="B183" s="52" t="s">
        <v>248</v>
      </c>
      <c r="C183" s="51" t="s">
        <v>1810</v>
      </c>
      <c r="D183" s="51" t="s">
        <v>1808</v>
      </c>
      <c r="E183" s="51" t="s">
        <v>1556</v>
      </c>
      <c r="F183" s="51">
        <v>1062</v>
      </c>
      <c r="G183" s="54">
        <v>40878</v>
      </c>
      <c r="H183" s="57"/>
      <c r="I183" s="57"/>
      <c r="J183" s="57">
        <v>3150</v>
      </c>
      <c r="K183" s="51" t="s">
        <v>1511</v>
      </c>
    </row>
    <row r="184" spans="1:11" ht="33.75">
      <c r="A184" s="51">
        <v>142</v>
      </c>
      <c r="B184" s="52" t="s">
        <v>248</v>
      </c>
      <c r="C184" s="51" t="s">
        <v>1811</v>
      </c>
      <c r="D184" s="51" t="s">
        <v>1808</v>
      </c>
      <c r="E184" s="51" t="s">
        <v>1556</v>
      </c>
      <c r="F184" s="51">
        <v>1062</v>
      </c>
      <c r="G184" s="54">
        <v>40878</v>
      </c>
      <c r="H184" s="57"/>
      <c r="I184" s="57"/>
      <c r="J184" s="57">
        <v>3150</v>
      </c>
      <c r="K184" s="51" t="s">
        <v>1511</v>
      </c>
    </row>
    <row r="185" spans="1:11" ht="33.75">
      <c r="A185" s="51">
        <v>143</v>
      </c>
      <c r="B185" s="52" t="s">
        <v>248</v>
      </c>
      <c r="C185" s="51" t="s">
        <v>1812</v>
      </c>
      <c r="D185" s="51" t="s">
        <v>1808</v>
      </c>
      <c r="E185" s="51" t="s">
        <v>1556</v>
      </c>
      <c r="F185" s="51">
        <v>1062</v>
      </c>
      <c r="G185" s="54">
        <v>40878</v>
      </c>
      <c r="H185" s="57"/>
      <c r="I185" s="57"/>
      <c r="J185" s="57">
        <v>3150</v>
      </c>
      <c r="K185" s="51" t="s">
        <v>1511</v>
      </c>
    </row>
    <row r="186" spans="1:11" ht="33.75">
      <c r="A186" s="51">
        <v>144</v>
      </c>
      <c r="B186" s="52" t="s">
        <v>248</v>
      </c>
      <c r="C186" s="51" t="s">
        <v>1813</v>
      </c>
      <c r="D186" s="51" t="s">
        <v>1808</v>
      </c>
      <c r="E186" s="51" t="s">
        <v>1510</v>
      </c>
      <c r="F186" s="51">
        <v>1062</v>
      </c>
      <c r="G186" s="54">
        <v>40878</v>
      </c>
      <c r="H186" s="57"/>
      <c r="I186" s="57"/>
      <c r="J186" s="57">
        <v>3150</v>
      </c>
      <c r="K186" s="51" t="s">
        <v>1511</v>
      </c>
    </row>
    <row r="187" spans="1:11" ht="33.75">
      <c r="A187" s="51">
        <v>145</v>
      </c>
      <c r="B187" s="52" t="s">
        <v>248</v>
      </c>
      <c r="C187" s="51" t="s">
        <v>1814</v>
      </c>
      <c r="D187" s="51" t="s">
        <v>1808</v>
      </c>
      <c r="E187" s="51" t="s">
        <v>1510</v>
      </c>
      <c r="F187" s="51">
        <v>1062</v>
      </c>
      <c r="G187" s="54">
        <v>40878</v>
      </c>
      <c r="H187" s="57"/>
      <c r="I187" s="57"/>
      <c r="J187" s="57">
        <v>3150</v>
      </c>
      <c r="K187" s="51" t="s">
        <v>1511</v>
      </c>
    </row>
    <row r="188" spans="1:11" ht="33.75">
      <c r="A188" s="51">
        <v>146</v>
      </c>
      <c r="B188" s="52" t="s">
        <v>248</v>
      </c>
      <c r="C188" s="51" t="s">
        <v>1815</v>
      </c>
      <c r="D188" s="51" t="s">
        <v>1808</v>
      </c>
      <c r="E188" s="51" t="s">
        <v>1510</v>
      </c>
      <c r="F188" s="51">
        <v>1062</v>
      </c>
      <c r="G188" s="54">
        <v>40878</v>
      </c>
      <c r="H188" s="57"/>
      <c r="I188" s="57"/>
      <c r="J188" s="57">
        <v>3150</v>
      </c>
      <c r="K188" s="51" t="s">
        <v>1511</v>
      </c>
    </row>
    <row r="189" spans="1:11" ht="33.75">
      <c r="A189" s="51">
        <v>147</v>
      </c>
      <c r="B189" s="52" t="s">
        <v>248</v>
      </c>
      <c r="C189" s="51" t="s">
        <v>1816</v>
      </c>
      <c r="D189" s="51" t="s">
        <v>1808</v>
      </c>
      <c r="E189" s="51" t="s">
        <v>1510</v>
      </c>
      <c r="F189" s="51">
        <v>1062</v>
      </c>
      <c r="G189" s="54">
        <v>40878</v>
      </c>
      <c r="H189" s="57"/>
      <c r="I189" s="57"/>
      <c r="J189" s="57">
        <v>3150</v>
      </c>
      <c r="K189" s="51" t="s">
        <v>1511</v>
      </c>
    </row>
    <row r="190" spans="1:11" ht="33.75">
      <c r="A190" s="51">
        <v>148</v>
      </c>
      <c r="B190" s="52" t="s">
        <v>248</v>
      </c>
      <c r="C190" s="51" t="s">
        <v>1817</v>
      </c>
      <c r="D190" s="51" t="s">
        <v>1808</v>
      </c>
      <c r="E190" s="51" t="s">
        <v>1510</v>
      </c>
      <c r="F190" s="51">
        <v>1062</v>
      </c>
      <c r="G190" s="54">
        <v>40878</v>
      </c>
      <c r="H190" s="57"/>
      <c r="I190" s="57"/>
      <c r="J190" s="57">
        <v>3150</v>
      </c>
      <c r="K190" s="51" t="s">
        <v>1511</v>
      </c>
    </row>
    <row r="191" spans="1:11" ht="33.75">
      <c r="A191" s="51">
        <v>149</v>
      </c>
      <c r="B191" s="52" t="s">
        <v>248</v>
      </c>
      <c r="C191" s="51" t="s">
        <v>1818</v>
      </c>
      <c r="D191" s="51" t="s">
        <v>1808</v>
      </c>
      <c r="E191" s="51" t="s">
        <v>1510</v>
      </c>
      <c r="F191" s="51">
        <v>1062</v>
      </c>
      <c r="G191" s="54">
        <v>40878</v>
      </c>
      <c r="H191" s="57"/>
      <c r="I191" s="57"/>
      <c r="J191" s="57">
        <v>3150</v>
      </c>
      <c r="K191" s="51" t="s">
        <v>1511</v>
      </c>
    </row>
    <row r="192" spans="1:11" ht="33.75">
      <c r="A192" s="51">
        <v>150</v>
      </c>
      <c r="B192" s="52" t="s">
        <v>248</v>
      </c>
      <c r="C192" s="51" t="s">
        <v>1819</v>
      </c>
      <c r="D192" s="51" t="s">
        <v>1808</v>
      </c>
      <c r="E192" s="51" t="s">
        <v>1510</v>
      </c>
      <c r="F192" s="51">
        <v>1062</v>
      </c>
      <c r="G192" s="54">
        <v>40878</v>
      </c>
      <c r="H192" s="57"/>
      <c r="I192" s="57"/>
      <c r="J192" s="57">
        <v>3150</v>
      </c>
      <c r="K192" s="51" t="s">
        <v>1511</v>
      </c>
    </row>
    <row r="193" spans="1:11" ht="33.75">
      <c r="A193" s="51">
        <v>151</v>
      </c>
      <c r="B193" s="52" t="s">
        <v>248</v>
      </c>
      <c r="C193" s="51" t="s">
        <v>1820</v>
      </c>
      <c r="D193" s="51" t="s">
        <v>1808</v>
      </c>
      <c r="E193" s="51" t="s">
        <v>1510</v>
      </c>
      <c r="F193" s="51">
        <v>1062</v>
      </c>
      <c r="G193" s="54">
        <v>40878</v>
      </c>
      <c r="H193" s="57"/>
      <c r="I193" s="57"/>
      <c r="J193" s="57">
        <v>3150</v>
      </c>
      <c r="K193" s="51" t="s">
        <v>1511</v>
      </c>
    </row>
    <row r="194" spans="1:11" ht="33.75">
      <c r="A194" s="51">
        <v>152</v>
      </c>
      <c r="B194" s="52" t="s">
        <v>248</v>
      </c>
      <c r="C194" s="51" t="s">
        <v>1821</v>
      </c>
      <c r="D194" s="51" t="s">
        <v>1808</v>
      </c>
      <c r="E194" s="51" t="s">
        <v>1510</v>
      </c>
      <c r="F194" s="51">
        <v>1062</v>
      </c>
      <c r="G194" s="54">
        <v>40878</v>
      </c>
      <c r="H194" s="57"/>
      <c r="I194" s="57"/>
      <c r="J194" s="57">
        <v>3150</v>
      </c>
      <c r="K194" s="51" t="s">
        <v>1511</v>
      </c>
    </row>
    <row r="195" spans="1:11" ht="33.75">
      <c r="A195" s="51">
        <v>153</v>
      </c>
      <c r="B195" s="52" t="s">
        <v>248</v>
      </c>
      <c r="C195" s="51" t="s">
        <v>1822</v>
      </c>
      <c r="D195" s="51" t="s">
        <v>1808</v>
      </c>
      <c r="E195" s="51" t="s">
        <v>1510</v>
      </c>
      <c r="F195" s="51">
        <v>1062</v>
      </c>
      <c r="G195" s="54">
        <v>40878</v>
      </c>
      <c r="H195" s="57"/>
      <c r="I195" s="57"/>
      <c r="J195" s="57">
        <v>10500</v>
      </c>
      <c r="K195" s="51" t="s">
        <v>1511</v>
      </c>
    </row>
    <row r="196" spans="1:11" ht="33.75">
      <c r="A196" s="51">
        <v>154</v>
      </c>
      <c r="B196" s="52" t="s">
        <v>248</v>
      </c>
      <c r="C196" s="51" t="s">
        <v>1823</v>
      </c>
      <c r="D196" s="51" t="s">
        <v>1808</v>
      </c>
      <c r="E196" s="51" t="s">
        <v>1510</v>
      </c>
      <c r="F196" s="51">
        <v>1062</v>
      </c>
      <c r="G196" s="54">
        <v>40878</v>
      </c>
      <c r="H196" s="57"/>
      <c r="I196" s="57"/>
      <c r="J196" s="57">
        <v>3150</v>
      </c>
      <c r="K196" s="51" t="s">
        <v>1511</v>
      </c>
    </row>
    <row r="197" spans="1:11" ht="33.75">
      <c r="A197" s="51">
        <v>155</v>
      </c>
      <c r="B197" s="52" t="s">
        <v>248</v>
      </c>
      <c r="C197" s="51" t="s">
        <v>1824</v>
      </c>
      <c r="D197" s="51" t="s">
        <v>1808</v>
      </c>
      <c r="E197" s="51" t="s">
        <v>1510</v>
      </c>
      <c r="F197" s="51">
        <v>1062</v>
      </c>
      <c r="G197" s="54">
        <v>40878</v>
      </c>
      <c r="H197" s="57"/>
      <c r="I197" s="57"/>
      <c r="J197" s="57">
        <v>3150</v>
      </c>
      <c r="K197" s="51" t="s">
        <v>1511</v>
      </c>
    </row>
    <row r="198" spans="1:11" ht="33.75">
      <c r="A198" s="51">
        <v>156</v>
      </c>
      <c r="B198" s="52" t="s">
        <v>248</v>
      </c>
      <c r="C198" s="51" t="s">
        <v>1825</v>
      </c>
      <c r="D198" s="51" t="s">
        <v>1808</v>
      </c>
      <c r="E198" s="51" t="s">
        <v>1510</v>
      </c>
      <c r="F198" s="51">
        <v>1062</v>
      </c>
      <c r="G198" s="54">
        <v>40878</v>
      </c>
      <c r="H198" s="57"/>
      <c r="I198" s="57"/>
      <c r="J198" s="57">
        <v>3150</v>
      </c>
      <c r="K198" s="51" t="s">
        <v>1511</v>
      </c>
    </row>
    <row r="199" spans="1:11" ht="33.75">
      <c r="A199" s="51">
        <v>157</v>
      </c>
      <c r="B199" s="52" t="s">
        <v>248</v>
      </c>
      <c r="C199" s="51" t="s">
        <v>1826</v>
      </c>
      <c r="D199" s="51" t="s">
        <v>1808</v>
      </c>
      <c r="E199" s="51" t="s">
        <v>1510</v>
      </c>
      <c r="F199" s="51">
        <v>1062</v>
      </c>
      <c r="G199" s="54">
        <v>40878</v>
      </c>
      <c r="H199" s="57"/>
      <c r="I199" s="57"/>
      <c r="J199" s="57">
        <v>3150</v>
      </c>
      <c r="K199" s="51" t="s">
        <v>1511</v>
      </c>
    </row>
    <row r="200" spans="1:11" ht="33.75">
      <c r="A200" s="51">
        <v>158</v>
      </c>
      <c r="B200" s="52" t="s">
        <v>248</v>
      </c>
      <c r="C200" s="51" t="s">
        <v>1827</v>
      </c>
      <c r="D200" s="51" t="s">
        <v>1808</v>
      </c>
      <c r="E200" s="51" t="s">
        <v>1510</v>
      </c>
      <c r="F200" s="51">
        <v>1062</v>
      </c>
      <c r="G200" s="54">
        <v>40878</v>
      </c>
      <c r="H200" s="57"/>
      <c r="I200" s="57"/>
      <c r="J200" s="57">
        <v>3150</v>
      </c>
      <c r="K200" s="51" t="s">
        <v>1511</v>
      </c>
    </row>
    <row r="201" spans="1:11" ht="33.75">
      <c r="A201" s="51">
        <v>159</v>
      </c>
      <c r="B201" s="52" t="s">
        <v>248</v>
      </c>
      <c r="C201" s="51" t="s">
        <v>1828</v>
      </c>
      <c r="D201" s="51" t="s">
        <v>1829</v>
      </c>
      <c r="E201" s="51" t="s">
        <v>1510</v>
      </c>
      <c r="F201" s="51">
        <v>1062</v>
      </c>
      <c r="G201" s="54">
        <v>40878</v>
      </c>
      <c r="H201" s="57"/>
      <c r="I201" s="57"/>
      <c r="J201" s="57">
        <v>3150</v>
      </c>
      <c r="K201" s="51" t="s">
        <v>1511</v>
      </c>
    </row>
    <row r="202" spans="1:11" ht="33.75">
      <c r="A202" s="51">
        <v>160</v>
      </c>
      <c r="B202" s="52" t="s">
        <v>248</v>
      </c>
      <c r="C202" s="51" t="s">
        <v>1830</v>
      </c>
      <c r="D202" s="51" t="s">
        <v>1829</v>
      </c>
      <c r="E202" s="51" t="s">
        <v>1510</v>
      </c>
      <c r="F202" s="51">
        <v>1062</v>
      </c>
      <c r="G202" s="54">
        <v>40878</v>
      </c>
      <c r="H202" s="57"/>
      <c r="I202" s="57"/>
      <c r="J202" s="57">
        <v>3150</v>
      </c>
      <c r="K202" s="51" t="s">
        <v>1511</v>
      </c>
    </row>
    <row r="203" spans="1:11" ht="33.75">
      <c r="A203" s="51">
        <v>161</v>
      </c>
      <c r="B203" s="52" t="s">
        <v>248</v>
      </c>
      <c r="C203" s="51" t="s">
        <v>1831</v>
      </c>
      <c r="D203" s="51" t="s">
        <v>1829</v>
      </c>
      <c r="E203" s="51" t="s">
        <v>1510</v>
      </c>
      <c r="F203" s="51">
        <v>1062</v>
      </c>
      <c r="G203" s="54">
        <v>40878</v>
      </c>
      <c r="H203" s="57"/>
      <c r="I203" s="57"/>
      <c r="J203" s="57">
        <v>3150</v>
      </c>
      <c r="K203" s="51" t="s">
        <v>1511</v>
      </c>
    </row>
    <row r="204" spans="1:11" ht="33.75">
      <c r="A204" s="51">
        <v>162</v>
      </c>
      <c r="B204" s="52" t="s">
        <v>248</v>
      </c>
      <c r="C204" s="51" t="s">
        <v>1832</v>
      </c>
      <c r="D204" s="51" t="s">
        <v>1829</v>
      </c>
      <c r="E204" s="51" t="s">
        <v>1510</v>
      </c>
      <c r="F204" s="51">
        <v>1062</v>
      </c>
      <c r="G204" s="54">
        <v>40878</v>
      </c>
      <c r="H204" s="57"/>
      <c r="I204" s="57"/>
      <c r="J204" s="57">
        <v>3150</v>
      </c>
      <c r="K204" s="51" t="s">
        <v>1511</v>
      </c>
    </row>
    <row r="205" spans="1:11" ht="33.75">
      <c r="A205" s="51">
        <v>163</v>
      </c>
      <c r="B205" s="52" t="s">
        <v>248</v>
      </c>
      <c r="C205" s="51" t="s">
        <v>1833</v>
      </c>
      <c r="D205" s="51" t="s">
        <v>1834</v>
      </c>
      <c r="E205" s="51" t="s">
        <v>1536</v>
      </c>
      <c r="F205" s="51">
        <v>1062</v>
      </c>
      <c r="G205" s="54">
        <v>40878</v>
      </c>
      <c r="H205" s="57"/>
      <c r="I205" s="57"/>
      <c r="J205" s="57">
        <v>3150</v>
      </c>
      <c r="K205" s="51" t="s">
        <v>1511</v>
      </c>
    </row>
    <row r="206" spans="1:11" ht="33.75">
      <c r="A206" s="51">
        <v>164</v>
      </c>
      <c r="B206" s="52" t="s">
        <v>248</v>
      </c>
      <c r="C206" s="51" t="s">
        <v>1835</v>
      </c>
      <c r="D206" s="51" t="s">
        <v>1836</v>
      </c>
      <c r="E206" s="51" t="s">
        <v>1536</v>
      </c>
      <c r="F206" s="51">
        <v>1062</v>
      </c>
      <c r="G206" s="54">
        <v>40878</v>
      </c>
      <c r="H206" s="57"/>
      <c r="I206" s="57"/>
      <c r="J206" s="57">
        <v>3150</v>
      </c>
      <c r="K206" s="51" t="s">
        <v>1511</v>
      </c>
    </row>
    <row r="207" spans="1:11" ht="33.75">
      <c r="A207" s="51">
        <v>165</v>
      </c>
      <c r="B207" s="52" t="s">
        <v>248</v>
      </c>
      <c r="C207" s="51" t="s">
        <v>1837</v>
      </c>
      <c r="D207" s="51" t="s">
        <v>1838</v>
      </c>
      <c r="E207" s="51" t="s">
        <v>1536</v>
      </c>
      <c r="F207" s="51">
        <v>1062</v>
      </c>
      <c r="G207" s="54">
        <v>40878</v>
      </c>
      <c r="H207" s="57"/>
      <c r="I207" s="57"/>
      <c r="J207" s="57">
        <v>3150</v>
      </c>
      <c r="K207" s="51" t="s">
        <v>1511</v>
      </c>
    </row>
    <row r="208" spans="1:11" ht="33.75">
      <c r="A208" s="51">
        <v>166</v>
      </c>
      <c r="B208" s="52" t="s">
        <v>248</v>
      </c>
      <c r="C208" s="51" t="s">
        <v>1839</v>
      </c>
      <c r="D208" s="51" t="s">
        <v>1838</v>
      </c>
      <c r="E208" s="51" t="s">
        <v>1536</v>
      </c>
      <c r="F208" s="51">
        <v>1062</v>
      </c>
      <c r="G208" s="54">
        <v>40878</v>
      </c>
      <c r="H208" s="57"/>
      <c r="I208" s="57"/>
      <c r="J208" s="57">
        <v>3150</v>
      </c>
      <c r="K208" s="51" t="s">
        <v>1511</v>
      </c>
    </row>
    <row r="209" spans="1:11" ht="33.75">
      <c r="A209" s="51">
        <v>167</v>
      </c>
      <c r="B209" s="52" t="s">
        <v>248</v>
      </c>
      <c r="C209" s="51" t="s">
        <v>1840</v>
      </c>
      <c r="D209" s="51" t="s">
        <v>1841</v>
      </c>
      <c r="E209" s="51" t="s">
        <v>1510</v>
      </c>
      <c r="F209" s="51">
        <v>1062</v>
      </c>
      <c r="G209" s="54">
        <v>40878</v>
      </c>
      <c r="H209" s="57"/>
      <c r="I209" s="57"/>
      <c r="J209" s="57">
        <v>5250</v>
      </c>
      <c r="K209" s="51" t="s">
        <v>1511</v>
      </c>
    </row>
    <row r="210" spans="1:11" ht="33.75">
      <c r="A210" s="51">
        <v>168</v>
      </c>
      <c r="B210" s="52" t="s">
        <v>248</v>
      </c>
      <c r="C210" s="51" t="s">
        <v>1842</v>
      </c>
      <c r="D210" s="51" t="s">
        <v>1843</v>
      </c>
      <c r="E210" s="51" t="s">
        <v>1510</v>
      </c>
      <c r="F210" s="51">
        <v>1062</v>
      </c>
      <c r="G210" s="54">
        <v>40878</v>
      </c>
      <c r="H210" s="57"/>
      <c r="I210" s="57"/>
      <c r="J210" s="57">
        <v>3150</v>
      </c>
      <c r="K210" s="51" t="s">
        <v>1511</v>
      </c>
    </row>
    <row r="211" spans="1:11" ht="33.75">
      <c r="A211" s="51">
        <v>169</v>
      </c>
      <c r="B211" s="52" t="s">
        <v>1844</v>
      </c>
      <c r="C211" s="51" t="s">
        <v>1845</v>
      </c>
      <c r="D211" s="51" t="s">
        <v>1846</v>
      </c>
      <c r="E211" s="51" t="s">
        <v>1526</v>
      </c>
      <c r="F211" s="51">
        <v>1062</v>
      </c>
      <c r="G211" s="54">
        <v>40878</v>
      </c>
      <c r="H211" s="58"/>
      <c r="I211" s="57"/>
      <c r="J211" s="57">
        <v>3150</v>
      </c>
      <c r="K211" s="51" t="s">
        <v>1527</v>
      </c>
    </row>
    <row r="212" spans="1:11" ht="33.75">
      <c r="A212" s="51">
        <v>170</v>
      </c>
      <c r="B212" s="52" t="s">
        <v>1844</v>
      </c>
      <c r="C212" s="51" t="s">
        <v>1847</v>
      </c>
      <c r="D212" s="51" t="s">
        <v>1846</v>
      </c>
      <c r="E212" s="51" t="s">
        <v>1526</v>
      </c>
      <c r="F212" s="51">
        <v>1062</v>
      </c>
      <c r="G212" s="54">
        <v>40878</v>
      </c>
      <c r="H212" s="58"/>
      <c r="I212" s="57"/>
      <c r="J212" s="57">
        <v>3150</v>
      </c>
      <c r="K212" s="51" t="s">
        <v>1527</v>
      </c>
    </row>
    <row r="213" spans="1:11" ht="33.75">
      <c r="A213" s="51">
        <v>171</v>
      </c>
      <c r="B213" s="52" t="s">
        <v>1844</v>
      </c>
      <c r="C213" s="51" t="s">
        <v>1848</v>
      </c>
      <c r="D213" s="51" t="s">
        <v>1846</v>
      </c>
      <c r="E213" s="51" t="s">
        <v>1526</v>
      </c>
      <c r="F213" s="51">
        <v>1062</v>
      </c>
      <c r="G213" s="54">
        <v>40878</v>
      </c>
      <c r="H213" s="58"/>
      <c r="I213" s="57"/>
      <c r="J213" s="57">
        <v>3150</v>
      </c>
      <c r="K213" s="51" t="s">
        <v>1527</v>
      </c>
    </row>
    <row r="214" spans="1:11" ht="33.75">
      <c r="A214" s="51">
        <v>172</v>
      </c>
      <c r="B214" s="52" t="s">
        <v>1844</v>
      </c>
      <c r="C214" s="51" t="s">
        <v>1849</v>
      </c>
      <c r="D214" s="51" t="s">
        <v>1846</v>
      </c>
      <c r="E214" s="51" t="s">
        <v>1526</v>
      </c>
      <c r="F214" s="51">
        <v>1062</v>
      </c>
      <c r="G214" s="54">
        <v>40878</v>
      </c>
      <c r="H214" s="58"/>
      <c r="I214" s="57"/>
      <c r="J214" s="57">
        <v>3150</v>
      </c>
      <c r="K214" s="51" t="s">
        <v>1527</v>
      </c>
    </row>
    <row r="215" spans="1:11" ht="33.75">
      <c r="A215" s="51">
        <v>173</v>
      </c>
      <c r="B215" s="52" t="s">
        <v>1844</v>
      </c>
      <c r="C215" s="51" t="s">
        <v>1850</v>
      </c>
      <c r="D215" s="51" t="s">
        <v>1753</v>
      </c>
      <c r="E215" s="51" t="s">
        <v>1526</v>
      </c>
      <c r="F215" s="51">
        <v>1062</v>
      </c>
      <c r="G215" s="54">
        <v>40878</v>
      </c>
      <c r="H215" s="58"/>
      <c r="I215" s="57"/>
      <c r="J215" s="57">
        <v>3150</v>
      </c>
      <c r="K215" s="51" t="s">
        <v>1527</v>
      </c>
    </row>
    <row r="216" spans="1:11" ht="33.75">
      <c r="A216" s="51">
        <v>174</v>
      </c>
      <c r="B216" s="52" t="s">
        <v>1844</v>
      </c>
      <c r="C216" s="51" t="s">
        <v>1851</v>
      </c>
      <c r="D216" s="51" t="s">
        <v>1852</v>
      </c>
      <c r="E216" s="51" t="s">
        <v>1526</v>
      </c>
      <c r="F216" s="51">
        <v>1062</v>
      </c>
      <c r="G216" s="54">
        <v>40878</v>
      </c>
      <c r="H216" s="58"/>
      <c r="I216" s="57"/>
      <c r="J216" s="57">
        <v>21000</v>
      </c>
      <c r="K216" s="51" t="s">
        <v>1527</v>
      </c>
    </row>
    <row r="217" spans="1:11" ht="33.75">
      <c r="A217" s="51">
        <v>175</v>
      </c>
      <c r="B217" s="52" t="s">
        <v>1844</v>
      </c>
      <c r="C217" s="51" t="s">
        <v>1853</v>
      </c>
      <c r="D217" s="51" t="s">
        <v>1800</v>
      </c>
      <c r="E217" s="51" t="s">
        <v>1526</v>
      </c>
      <c r="F217" s="51">
        <v>1062</v>
      </c>
      <c r="G217" s="54">
        <v>40878</v>
      </c>
      <c r="H217" s="58"/>
      <c r="I217" s="57"/>
      <c r="J217" s="57">
        <v>3150</v>
      </c>
      <c r="K217" s="51" t="s">
        <v>1527</v>
      </c>
    </row>
    <row r="218" spans="1:11" ht="33.75">
      <c r="A218" s="51">
        <v>176</v>
      </c>
      <c r="B218" s="52" t="s">
        <v>1844</v>
      </c>
      <c r="C218" s="51" t="s">
        <v>1854</v>
      </c>
      <c r="D218" s="51" t="s">
        <v>1800</v>
      </c>
      <c r="E218" s="51" t="s">
        <v>1526</v>
      </c>
      <c r="F218" s="51">
        <v>1062</v>
      </c>
      <c r="G218" s="54">
        <v>40878</v>
      </c>
      <c r="H218" s="58"/>
      <c r="I218" s="57"/>
      <c r="J218" s="57">
        <v>3150</v>
      </c>
      <c r="K218" s="51" t="s">
        <v>1527</v>
      </c>
    </row>
    <row r="219" spans="1:11" ht="33.75">
      <c r="A219" s="51">
        <v>177</v>
      </c>
      <c r="B219" s="52" t="s">
        <v>1844</v>
      </c>
      <c r="C219" s="51" t="s">
        <v>1855</v>
      </c>
      <c r="D219" s="51" t="s">
        <v>1800</v>
      </c>
      <c r="E219" s="51" t="s">
        <v>1526</v>
      </c>
      <c r="F219" s="51">
        <v>1062</v>
      </c>
      <c r="G219" s="54">
        <v>40878</v>
      </c>
      <c r="H219" s="58"/>
      <c r="I219" s="57"/>
      <c r="J219" s="57">
        <v>3150</v>
      </c>
      <c r="K219" s="51" t="s">
        <v>1527</v>
      </c>
    </row>
    <row r="220" spans="1:11" ht="33.75">
      <c r="A220" s="51">
        <v>178</v>
      </c>
      <c r="B220" s="52" t="s">
        <v>1844</v>
      </c>
      <c r="C220" s="51" t="s">
        <v>1856</v>
      </c>
      <c r="D220" s="51" t="s">
        <v>1808</v>
      </c>
      <c r="E220" s="51" t="s">
        <v>1526</v>
      </c>
      <c r="F220" s="51">
        <v>1062</v>
      </c>
      <c r="G220" s="54">
        <v>40878</v>
      </c>
      <c r="H220" s="58"/>
      <c r="I220" s="57"/>
      <c r="J220" s="57">
        <v>3150</v>
      </c>
      <c r="K220" s="51" t="s">
        <v>1527</v>
      </c>
    </row>
    <row r="221" spans="1:11" ht="33.75">
      <c r="A221" s="51">
        <v>179</v>
      </c>
      <c r="B221" s="52" t="s">
        <v>1844</v>
      </c>
      <c r="C221" s="51" t="s">
        <v>1857</v>
      </c>
      <c r="D221" s="51" t="s">
        <v>1808</v>
      </c>
      <c r="E221" s="51" t="s">
        <v>1526</v>
      </c>
      <c r="F221" s="51">
        <v>1062</v>
      </c>
      <c r="G221" s="54">
        <v>40878</v>
      </c>
      <c r="H221" s="58"/>
      <c r="I221" s="57"/>
      <c r="J221" s="57">
        <v>3150</v>
      </c>
      <c r="K221" s="51" t="s">
        <v>1527</v>
      </c>
    </row>
    <row r="222" spans="1:11" ht="33.75">
      <c r="A222" s="51">
        <v>180</v>
      </c>
      <c r="B222" s="52" t="s">
        <v>1844</v>
      </c>
      <c r="C222" s="51" t="s">
        <v>1858</v>
      </c>
      <c r="D222" s="51" t="s">
        <v>1808</v>
      </c>
      <c r="E222" s="51" t="s">
        <v>1526</v>
      </c>
      <c r="F222" s="51">
        <v>1062</v>
      </c>
      <c r="G222" s="54">
        <v>40878</v>
      </c>
      <c r="H222" s="58"/>
      <c r="I222" s="57"/>
      <c r="J222" s="57">
        <v>3150</v>
      </c>
      <c r="K222" s="51" t="s">
        <v>1527</v>
      </c>
    </row>
    <row r="223" spans="1:11" ht="33.75">
      <c r="A223" s="51">
        <v>181</v>
      </c>
      <c r="B223" s="52" t="s">
        <v>1859</v>
      </c>
      <c r="C223" s="51" t="s">
        <v>1860</v>
      </c>
      <c r="D223" s="54">
        <v>40150</v>
      </c>
      <c r="E223" s="51" t="s">
        <v>1861</v>
      </c>
      <c r="F223" s="51">
        <v>1062</v>
      </c>
      <c r="G223" s="54">
        <v>40878</v>
      </c>
      <c r="H223" s="57"/>
      <c r="I223" s="57"/>
      <c r="J223" s="57">
        <v>3150</v>
      </c>
      <c r="K223" s="51" t="s">
        <v>1862</v>
      </c>
    </row>
    <row r="224" spans="1:11" ht="33.75">
      <c r="A224" s="51">
        <v>182</v>
      </c>
      <c r="B224" s="52" t="s">
        <v>1859</v>
      </c>
      <c r="C224" s="51" t="s">
        <v>1863</v>
      </c>
      <c r="D224" s="54">
        <v>40150</v>
      </c>
      <c r="E224" s="51" t="s">
        <v>1861</v>
      </c>
      <c r="F224" s="51">
        <v>1062</v>
      </c>
      <c r="G224" s="54">
        <v>40878</v>
      </c>
      <c r="H224" s="57"/>
      <c r="I224" s="57"/>
      <c r="J224" s="57">
        <v>3150</v>
      </c>
      <c r="K224" s="51" t="s">
        <v>1862</v>
      </c>
    </row>
    <row r="225" spans="1:11" ht="33.75">
      <c r="A225" s="51">
        <v>183</v>
      </c>
      <c r="B225" s="52" t="s">
        <v>1859</v>
      </c>
      <c r="C225" s="51" t="s">
        <v>1864</v>
      </c>
      <c r="D225" s="54">
        <v>40150</v>
      </c>
      <c r="E225" s="51" t="s">
        <v>1861</v>
      </c>
      <c r="F225" s="51">
        <v>1062</v>
      </c>
      <c r="G225" s="54">
        <v>40878</v>
      </c>
      <c r="H225" s="57"/>
      <c r="I225" s="57"/>
      <c r="J225" s="57">
        <v>3150</v>
      </c>
      <c r="K225" s="51" t="s">
        <v>1862</v>
      </c>
    </row>
    <row r="226" spans="1:11" ht="33.75">
      <c r="A226" s="51">
        <v>184</v>
      </c>
      <c r="B226" s="52" t="s">
        <v>1859</v>
      </c>
      <c r="C226" s="51" t="s">
        <v>1865</v>
      </c>
      <c r="D226" s="54">
        <v>39253</v>
      </c>
      <c r="E226" s="51" t="s">
        <v>1861</v>
      </c>
      <c r="F226" s="51">
        <v>1062</v>
      </c>
      <c r="G226" s="54">
        <v>40878</v>
      </c>
      <c r="H226" s="57"/>
      <c r="I226" s="57"/>
      <c r="J226" s="57">
        <v>3150</v>
      </c>
      <c r="K226" s="51" t="s">
        <v>1862</v>
      </c>
    </row>
    <row r="227" spans="1:11" ht="33.75">
      <c r="A227" s="51">
        <v>185</v>
      </c>
      <c r="B227" s="52" t="s">
        <v>1859</v>
      </c>
      <c r="C227" s="51" t="s">
        <v>1866</v>
      </c>
      <c r="D227" s="54">
        <v>40228</v>
      </c>
      <c r="E227" s="51" t="s">
        <v>1861</v>
      </c>
      <c r="F227" s="51">
        <v>1062</v>
      </c>
      <c r="G227" s="54">
        <v>40878</v>
      </c>
      <c r="H227" s="57"/>
      <c r="I227" s="57"/>
      <c r="J227" s="57">
        <v>3150</v>
      </c>
      <c r="K227" s="51" t="s">
        <v>1862</v>
      </c>
    </row>
    <row r="228" spans="1:11" ht="33.75">
      <c r="A228" s="51">
        <v>186</v>
      </c>
      <c r="B228" s="52" t="s">
        <v>1859</v>
      </c>
      <c r="C228" s="51" t="s">
        <v>1867</v>
      </c>
      <c r="D228" s="54">
        <v>40334</v>
      </c>
      <c r="E228" s="51" t="s">
        <v>1861</v>
      </c>
      <c r="F228" s="51">
        <v>1062</v>
      </c>
      <c r="G228" s="54">
        <v>40878</v>
      </c>
      <c r="H228" s="57"/>
      <c r="I228" s="57"/>
      <c r="J228" s="57">
        <v>10500</v>
      </c>
      <c r="K228" s="51" t="s">
        <v>1862</v>
      </c>
    </row>
    <row r="229" spans="1:11" ht="33.75">
      <c r="A229" s="51">
        <v>187</v>
      </c>
      <c r="B229" s="52" t="s">
        <v>1859</v>
      </c>
      <c r="C229" s="51" t="s">
        <v>1868</v>
      </c>
      <c r="D229" s="54">
        <v>39689</v>
      </c>
      <c r="E229" s="51" t="s">
        <v>1861</v>
      </c>
      <c r="F229" s="51">
        <v>1062</v>
      </c>
      <c r="G229" s="54">
        <v>40878</v>
      </c>
      <c r="H229" s="57"/>
      <c r="I229" s="57"/>
      <c r="J229" s="57">
        <v>3150</v>
      </c>
      <c r="K229" s="51" t="s">
        <v>1862</v>
      </c>
    </row>
    <row r="230" spans="1:11" ht="33.75">
      <c r="A230" s="51">
        <v>188</v>
      </c>
      <c r="B230" s="52" t="s">
        <v>1859</v>
      </c>
      <c r="C230" s="51" t="s">
        <v>1869</v>
      </c>
      <c r="D230" s="54">
        <v>39689</v>
      </c>
      <c r="E230" s="51" t="s">
        <v>1861</v>
      </c>
      <c r="F230" s="51">
        <v>1062</v>
      </c>
      <c r="G230" s="54">
        <v>40878</v>
      </c>
      <c r="H230" s="57"/>
      <c r="I230" s="57"/>
      <c r="J230" s="57">
        <v>3150</v>
      </c>
      <c r="K230" s="51" t="s">
        <v>1862</v>
      </c>
    </row>
    <row r="231" spans="1:11" ht="33.75">
      <c r="A231" s="51">
        <v>189</v>
      </c>
      <c r="B231" s="52" t="s">
        <v>1859</v>
      </c>
      <c r="C231" s="51" t="s">
        <v>1870</v>
      </c>
      <c r="D231" s="54">
        <v>39738</v>
      </c>
      <c r="E231" s="51" t="s">
        <v>1861</v>
      </c>
      <c r="F231" s="51">
        <v>1062</v>
      </c>
      <c r="G231" s="54">
        <v>40878</v>
      </c>
      <c r="H231" s="57"/>
      <c r="I231" s="57"/>
      <c r="J231" s="57">
        <v>3150</v>
      </c>
      <c r="K231" s="51" t="s">
        <v>1862</v>
      </c>
    </row>
    <row r="232" spans="1:11" ht="33.75">
      <c r="A232" s="51">
        <v>190</v>
      </c>
      <c r="B232" s="52" t="s">
        <v>1859</v>
      </c>
      <c r="C232" s="55" t="s">
        <v>1871</v>
      </c>
      <c r="D232" s="56">
        <v>39738</v>
      </c>
      <c r="E232" s="51" t="s">
        <v>1861</v>
      </c>
      <c r="F232" s="51">
        <v>1062</v>
      </c>
      <c r="G232" s="54">
        <v>40878</v>
      </c>
      <c r="H232" s="58"/>
      <c r="I232" s="58"/>
      <c r="J232" s="58">
        <v>3150</v>
      </c>
      <c r="K232" s="51" t="s">
        <v>1862</v>
      </c>
    </row>
    <row r="233" spans="1:11" ht="33.75">
      <c r="A233" s="51">
        <v>191</v>
      </c>
      <c r="B233" s="52" t="s">
        <v>1859</v>
      </c>
      <c r="C233" s="55" t="s">
        <v>1872</v>
      </c>
      <c r="D233" s="56">
        <v>40228</v>
      </c>
      <c r="E233" s="51" t="s">
        <v>1861</v>
      </c>
      <c r="F233" s="51">
        <v>1062</v>
      </c>
      <c r="G233" s="54">
        <v>40878</v>
      </c>
      <c r="H233" s="58"/>
      <c r="I233" s="58"/>
      <c r="J233" s="58">
        <v>3150</v>
      </c>
      <c r="K233" s="51" t="s">
        <v>1862</v>
      </c>
    </row>
    <row r="234" spans="1:11" ht="33.75">
      <c r="A234" s="51">
        <v>192</v>
      </c>
      <c r="B234" s="52" t="s">
        <v>1859</v>
      </c>
      <c r="C234" s="51" t="s">
        <v>1873</v>
      </c>
      <c r="D234" s="51" t="s">
        <v>1874</v>
      </c>
      <c r="E234" s="51" t="s">
        <v>1541</v>
      </c>
      <c r="F234" s="51">
        <v>1062</v>
      </c>
      <c r="G234" s="54">
        <v>40878</v>
      </c>
      <c r="H234" s="57"/>
      <c r="I234" s="57"/>
      <c r="J234" s="57">
        <v>18900</v>
      </c>
      <c r="K234" s="51" t="s">
        <v>1542</v>
      </c>
    </row>
    <row r="235" spans="1:11" ht="33.75">
      <c r="A235" s="51">
        <v>193</v>
      </c>
      <c r="B235" s="52" t="s">
        <v>1859</v>
      </c>
      <c r="C235" s="51" t="s">
        <v>1875</v>
      </c>
      <c r="D235" s="51" t="s">
        <v>1876</v>
      </c>
      <c r="E235" s="51" t="s">
        <v>1541</v>
      </c>
      <c r="F235" s="51">
        <v>1062</v>
      </c>
      <c r="G235" s="54">
        <v>40878</v>
      </c>
      <c r="H235" s="57"/>
      <c r="I235" s="57"/>
      <c r="J235" s="57">
        <v>113400</v>
      </c>
      <c r="K235" s="51" t="s">
        <v>1542</v>
      </c>
    </row>
    <row r="236" spans="1:11" ht="33.75">
      <c r="A236" s="51">
        <v>194</v>
      </c>
      <c r="B236" s="52" t="s">
        <v>1859</v>
      </c>
      <c r="C236" s="51" t="s">
        <v>1877</v>
      </c>
      <c r="D236" s="51" t="s">
        <v>1876</v>
      </c>
      <c r="E236" s="51" t="s">
        <v>1541</v>
      </c>
      <c r="F236" s="51">
        <v>1062</v>
      </c>
      <c r="G236" s="54">
        <v>40878</v>
      </c>
      <c r="H236" s="57"/>
      <c r="I236" s="57"/>
      <c r="J236" s="57">
        <v>113400</v>
      </c>
      <c r="K236" s="51" t="s">
        <v>1542</v>
      </c>
    </row>
    <row r="237" spans="1:11" ht="33.75">
      <c r="A237" s="51">
        <v>195</v>
      </c>
      <c r="B237" s="52" t="s">
        <v>1859</v>
      </c>
      <c r="C237" s="51" t="s">
        <v>1878</v>
      </c>
      <c r="D237" s="51" t="s">
        <v>1879</v>
      </c>
      <c r="E237" s="51" t="s">
        <v>1541</v>
      </c>
      <c r="F237" s="51">
        <v>1062</v>
      </c>
      <c r="G237" s="54">
        <v>40878</v>
      </c>
      <c r="H237" s="57"/>
      <c r="I237" s="57"/>
      <c r="J237" s="57">
        <v>3150</v>
      </c>
      <c r="K237" s="51" t="s">
        <v>1542</v>
      </c>
    </row>
    <row r="238" spans="1:11" ht="33.75">
      <c r="A238" s="51">
        <v>196</v>
      </c>
      <c r="B238" s="52" t="s">
        <v>1859</v>
      </c>
      <c r="C238" s="51" t="s">
        <v>1880</v>
      </c>
      <c r="D238" s="51" t="s">
        <v>1881</v>
      </c>
      <c r="E238" s="51" t="s">
        <v>1541</v>
      </c>
      <c r="F238" s="51">
        <v>1062</v>
      </c>
      <c r="G238" s="54">
        <v>40878</v>
      </c>
      <c r="H238" s="57"/>
      <c r="I238" s="57"/>
      <c r="J238" s="57">
        <v>3150</v>
      </c>
      <c r="K238" s="51" t="s">
        <v>1542</v>
      </c>
    </row>
    <row r="239" spans="1:11" ht="33.75">
      <c r="A239" s="51">
        <v>197</v>
      </c>
      <c r="B239" s="52" t="s">
        <v>1859</v>
      </c>
      <c r="C239" s="51" t="s">
        <v>1882</v>
      </c>
      <c r="D239" s="51" t="s">
        <v>1881</v>
      </c>
      <c r="E239" s="51" t="s">
        <v>1541</v>
      </c>
      <c r="F239" s="51">
        <v>1062</v>
      </c>
      <c r="G239" s="54">
        <v>40878</v>
      </c>
      <c r="H239" s="57"/>
      <c r="I239" s="57"/>
      <c r="J239" s="57">
        <v>3150</v>
      </c>
      <c r="K239" s="51" t="s">
        <v>1542</v>
      </c>
    </row>
    <row r="240" spans="1:11" ht="33.75">
      <c r="A240" s="51">
        <v>198</v>
      </c>
      <c r="B240" s="52" t="s">
        <v>1859</v>
      </c>
      <c r="C240" s="51" t="s">
        <v>1883</v>
      </c>
      <c r="D240" s="51" t="s">
        <v>1881</v>
      </c>
      <c r="E240" s="51" t="s">
        <v>1541</v>
      </c>
      <c r="F240" s="51">
        <v>1062</v>
      </c>
      <c r="G240" s="54">
        <v>40878</v>
      </c>
      <c r="H240" s="57"/>
      <c r="I240" s="57"/>
      <c r="J240" s="57">
        <v>11550</v>
      </c>
      <c r="K240" s="51" t="s">
        <v>1542</v>
      </c>
    </row>
    <row r="241" spans="1:11" ht="33.75">
      <c r="A241" s="51">
        <v>199</v>
      </c>
      <c r="B241" s="52" t="s">
        <v>1859</v>
      </c>
      <c r="C241" s="51" t="s">
        <v>1884</v>
      </c>
      <c r="D241" s="51" t="s">
        <v>1843</v>
      </c>
      <c r="E241" s="51" t="s">
        <v>1541</v>
      </c>
      <c r="F241" s="51">
        <v>1062</v>
      </c>
      <c r="G241" s="54">
        <v>40878</v>
      </c>
      <c r="H241" s="57"/>
      <c r="I241" s="57"/>
      <c r="J241" s="57">
        <v>3150</v>
      </c>
      <c r="K241" s="51" t="s">
        <v>1542</v>
      </c>
    </row>
    <row r="242" spans="1:11" ht="33.75">
      <c r="A242" s="51">
        <v>200</v>
      </c>
      <c r="B242" s="52" t="s">
        <v>1859</v>
      </c>
      <c r="C242" s="51" t="s">
        <v>1885</v>
      </c>
      <c r="D242" s="51" t="s">
        <v>1843</v>
      </c>
      <c r="E242" s="51" t="s">
        <v>1541</v>
      </c>
      <c r="F242" s="51">
        <v>1062</v>
      </c>
      <c r="G242" s="54">
        <v>40878</v>
      </c>
      <c r="H242" s="57"/>
      <c r="I242" s="57"/>
      <c r="J242" s="57">
        <v>3150</v>
      </c>
      <c r="K242" s="51" t="s">
        <v>1542</v>
      </c>
    </row>
    <row r="243" spans="1:11" ht="33.75">
      <c r="A243" s="51">
        <v>201</v>
      </c>
      <c r="B243" s="52" t="s">
        <v>1859</v>
      </c>
      <c r="C243" s="51" t="s">
        <v>1886</v>
      </c>
      <c r="D243" s="51" t="s">
        <v>1843</v>
      </c>
      <c r="E243" s="51" t="s">
        <v>1541</v>
      </c>
      <c r="F243" s="51">
        <v>1062</v>
      </c>
      <c r="G243" s="54">
        <v>40878</v>
      </c>
      <c r="H243" s="57"/>
      <c r="I243" s="57"/>
      <c r="J243" s="57">
        <v>3150</v>
      </c>
      <c r="K243" s="51" t="s">
        <v>1542</v>
      </c>
    </row>
    <row r="244" spans="1:11" ht="33.75">
      <c r="A244" s="51">
        <v>202</v>
      </c>
      <c r="B244" s="52" t="s">
        <v>1859</v>
      </c>
      <c r="C244" s="51" t="s">
        <v>1887</v>
      </c>
      <c r="D244" s="51" t="s">
        <v>1888</v>
      </c>
      <c r="E244" s="51" t="s">
        <v>1541</v>
      </c>
      <c r="F244" s="51">
        <v>1062</v>
      </c>
      <c r="G244" s="54">
        <v>40878</v>
      </c>
      <c r="H244" s="57"/>
      <c r="I244" s="57"/>
      <c r="J244" s="57">
        <v>272160</v>
      </c>
      <c r="K244" s="51" t="s">
        <v>1542</v>
      </c>
    </row>
    <row r="245" spans="1:11" ht="33.75">
      <c r="A245" s="51">
        <v>203</v>
      </c>
      <c r="B245" s="52" t="s">
        <v>1859</v>
      </c>
      <c r="C245" s="51" t="s">
        <v>1889</v>
      </c>
      <c r="D245" s="51" t="s">
        <v>1890</v>
      </c>
      <c r="E245" s="51" t="s">
        <v>1541</v>
      </c>
      <c r="F245" s="51">
        <v>1062</v>
      </c>
      <c r="G245" s="54">
        <v>40878</v>
      </c>
      <c r="H245" s="57"/>
      <c r="I245" s="57"/>
      <c r="J245" s="57">
        <v>3150</v>
      </c>
      <c r="K245" s="51" t="s">
        <v>1542</v>
      </c>
    </row>
    <row r="246" spans="1:11" ht="33.75">
      <c r="A246" s="51">
        <v>204</v>
      </c>
      <c r="B246" s="52" t="s">
        <v>1859</v>
      </c>
      <c r="C246" s="51" t="s">
        <v>1891</v>
      </c>
      <c r="D246" s="51" t="s">
        <v>1892</v>
      </c>
      <c r="E246" s="51" t="s">
        <v>1541</v>
      </c>
      <c r="F246" s="51">
        <v>1062</v>
      </c>
      <c r="G246" s="54">
        <v>40878</v>
      </c>
      <c r="H246" s="57"/>
      <c r="I246" s="57"/>
      <c r="J246" s="57">
        <v>3150</v>
      </c>
      <c r="K246" s="51" t="s">
        <v>1542</v>
      </c>
    </row>
    <row r="247" spans="1:11" ht="33.75">
      <c r="A247" s="51">
        <v>205</v>
      </c>
      <c r="B247" s="52" t="s">
        <v>1859</v>
      </c>
      <c r="C247" s="51" t="s">
        <v>1893</v>
      </c>
      <c r="D247" s="51" t="s">
        <v>1892</v>
      </c>
      <c r="E247" s="51" t="s">
        <v>1541</v>
      </c>
      <c r="F247" s="51">
        <v>1062</v>
      </c>
      <c r="G247" s="54">
        <v>40878</v>
      </c>
      <c r="H247" s="57"/>
      <c r="I247" s="57"/>
      <c r="J247" s="57">
        <v>3150</v>
      </c>
      <c r="K247" s="51" t="s">
        <v>1542</v>
      </c>
    </row>
    <row r="248" spans="1:11" ht="42">
      <c r="A248" s="51"/>
      <c r="B248" s="53" t="s">
        <v>442</v>
      </c>
      <c r="C248" s="51"/>
      <c r="D248" s="51"/>
      <c r="E248" s="51"/>
      <c r="F248" s="51"/>
      <c r="G248" s="54"/>
      <c r="H248" s="57">
        <f>SUBTOTAL(9,H173:H247)</f>
        <v>0</v>
      </c>
      <c r="I248" s="57">
        <f>SUBTOTAL(9,I173:I247)</f>
        <v>0</v>
      </c>
      <c r="J248" s="57">
        <f>SUBTOTAL(9,J173:J247)</f>
        <v>784560</v>
      </c>
      <c r="K248" s="51"/>
    </row>
    <row r="249" spans="1:11" ht="15">
      <c r="A249" s="51"/>
      <c r="B249" s="53" t="s">
        <v>443</v>
      </c>
      <c r="C249" s="51"/>
      <c r="D249" s="51"/>
      <c r="E249" s="51"/>
      <c r="F249" s="51"/>
      <c r="G249" s="54"/>
      <c r="H249" s="57">
        <f>SUBTOTAL(9,H4:H247)</f>
        <v>36000</v>
      </c>
      <c r="I249" s="57">
        <f>SUBTOTAL(9,I4:I247)</f>
        <v>29538.4615</v>
      </c>
      <c r="J249" s="57">
        <f>SUBTOTAL(9,J4:J247)</f>
        <v>25409047.9999</v>
      </c>
      <c r="K249" s="51"/>
    </row>
  </sheetData>
  <sheetProtection/>
  <mergeCells count="11">
    <mergeCell ref="F3:G3"/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</mergeCells>
  <conditionalFormatting sqref="C2">
    <cfRule type="duplicateValues" priority="1" dxfId="18">
      <formula>AND(COUNTIF($C$2:$C$2,C2)&gt;1,NOT(ISBLANK(C2)))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92" useFirstPageNumber="1" fitToHeight="1000" fitToWidth="1" horizontalDpi="180" verticalDpi="180" orientation="landscape" paperSize="9" scale="70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3"/>
  <sheetViews>
    <sheetView zoomScalePageLayoutView="0" workbookViewId="0" topLeftCell="A181">
      <selection activeCell="A192" sqref="A192:K193"/>
    </sheetView>
  </sheetViews>
  <sheetFormatPr defaultColWidth="9.140625" defaultRowHeight="15"/>
  <cols>
    <col min="1" max="1" width="9.140625" style="43" customWidth="1"/>
    <col min="2" max="2" width="26.00390625" style="0" customWidth="1"/>
    <col min="3" max="3" width="15.28125" style="43" customWidth="1"/>
    <col min="4" max="4" width="14.140625" style="43" customWidth="1"/>
    <col min="5" max="5" width="15.8515625" style="43" customWidth="1"/>
    <col min="6" max="6" width="14.00390625" style="43" customWidth="1"/>
    <col min="7" max="7" width="15.421875" style="43" customWidth="1"/>
    <col min="8" max="8" width="12.421875" style="43" customWidth="1"/>
    <col min="9" max="9" width="12.57421875" style="43" customWidth="1"/>
    <col min="10" max="10" width="10.7109375" style="43" customWidth="1"/>
    <col min="11" max="11" width="37.140625" style="43" customWidth="1"/>
  </cols>
  <sheetData>
    <row r="1" spans="1:11" ht="80.25" customHeight="1">
      <c r="A1" s="246" t="s">
        <v>1894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5">
      <c r="A2" s="42"/>
      <c r="B2" s="1"/>
      <c r="C2" s="42"/>
      <c r="D2" s="42"/>
      <c r="E2" s="42"/>
      <c r="F2" s="59"/>
      <c r="G2" s="42"/>
      <c r="H2" s="44"/>
      <c r="I2" s="42"/>
      <c r="J2" s="42"/>
      <c r="K2" s="42"/>
    </row>
    <row r="3" spans="1:11" ht="15">
      <c r="A3" s="245" t="s">
        <v>4</v>
      </c>
      <c r="B3" s="245" t="s">
        <v>5</v>
      </c>
      <c r="C3" s="245" t="s">
        <v>6</v>
      </c>
      <c r="D3" s="245" t="s">
        <v>7</v>
      </c>
      <c r="E3" s="245" t="s">
        <v>8</v>
      </c>
      <c r="F3" s="247" t="s">
        <v>9</v>
      </c>
      <c r="G3" s="247"/>
      <c r="H3" s="245" t="s">
        <v>10</v>
      </c>
      <c r="I3" s="245" t="s">
        <v>11</v>
      </c>
      <c r="J3" s="245" t="s">
        <v>12</v>
      </c>
      <c r="K3" s="245" t="s">
        <v>13</v>
      </c>
    </row>
    <row r="4" spans="1:11" ht="27" customHeight="1">
      <c r="A4" s="245"/>
      <c r="B4" s="245"/>
      <c r="C4" s="245"/>
      <c r="D4" s="245"/>
      <c r="E4" s="245"/>
      <c r="F4" s="6" t="s">
        <v>14</v>
      </c>
      <c r="G4" s="6" t="s">
        <v>15</v>
      </c>
      <c r="H4" s="245"/>
      <c r="I4" s="245"/>
      <c r="J4" s="245"/>
      <c r="K4" s="245"/>
    </row>
    <row r="5" spans="1:11" ht="22.5">
      <c r="A5" s="60">
        <v>1</v>
      </c>
      <c r="B5" s="61" t="s">
        <v>449</v>
      </c>
      <c r="C5" s="62" t="s">
        <v>1895</v>
      </c>
      <c r="D5" s="63">
        <v>39986</v>
      </c>
      <c r="E5" s="62" t="s">
        <v>1896</v>
      </c>
      <c r="F5" s="62">
        <v>1062</v>
      </c>
      <c r="G5" s="63">
        <v>40878</v>
      </c>
      <c r="H5" s="64"/>
      <c r="I5" s="64"/>
      <c r="J5" s="64">
        <v>28350</v>
      </c>
      <c r="K5" s="62" t="s">
        <v>1897</v>
      </c>
    </row>
    <row r="6" spans="1:11" ht="22.5">
      <c r="A6" s="60">
        <v>2</v>
      </c>
      <c r="B6" s="61" t="s">
        <v>449</v>
      </c>
      <c r="C6" s="62" t="s">
        <v>1898</v>
      </c>
      <c r="D6" s="63">
        <v>39986</v>
      </c>
      <c r="E6" s="62" t="s">
        <v>1896</v>
      </c>
      <c r="F6" s="62">
        <v>1062</v>
      </c>
      <c r="G6" s="63">
        <v>40878</v>
      </c>
      <c r="H6" s="64"/>
      <c r="I6" s="64"/>
      <c r="J6" s="64">
        <v>28350</v>
      </c>
      <c r="K6" s="62" t="s">
        <v>1897</v>
      </c>
    </row>
    <row r="7" spans="1:11" ht="22.5">
      <c r="A7" s="60">
        <v>3</v>
      </c>
      <c r="B7" s="61" t="s">
        <v>449</v>
      </c>
      <c r="C7" s="62" t="s">
        <v>1899</v>
      </c>
      <c r="D7" s="63">
        <v>40060</v>
      </c>
      <c r="E7" s="62" t="s">
        <v>1900</v>
      </c>
      <c r="F7" s="62">
        <v>1062</v>
      </c>
      <c r="G7" s="63">
        <v>40878</v>
      </c>
      <c r="H7" s="64"/>
      <c r="I7" s="64"/>
      <c r="J7" s="64">
        <v>28350</v>
      </c>
      <c r="K7" s="62" t="s">
        <v>1901</v>
      </c>
    </row>
    <row r="8" spans="1:11" ht="22.5">
      <c r="A8" s="60">
        <v>4</v>
      </c>
      <c r="B8" s="61" t="s">
        <v>449</v>
      </c>
      <c r="C8" s="62" t="s">
        <v>1902</v>
      </c>
      <c r="D8" s="63">
        <v>40060</v>
      </c>
      <c r="E8" s="62" t="s">
        <v>1900</v>
      </c>
      <c r="F8" s="62">
        <v>1062</v>
      </c>
      <c r="G8" s="63">
        <v>40878</v>
      </c>
      <c r="H8" s="64"/>
      <c r="I8" s="64"/>
      <c r="J8" s="64">
        <v>28350</v>
      </c>
      <c r="K8" s="62" t="s">
        <v>1901</v>
      </c>
    </row>
    <row r="9" spans="1:11" ht="21">
      <c r="A9" s="60"/>
      <c r="B9" s="65" t="s">
        <v>453</v>
      </c>
      <c r="C9" s="62"/>
      <c r="D9" s="63"/>
      <c r="E9" s="62"/>
      <c r="F9" s="62"/>
      <c r="G9" s="63"/>
      <c r="H9" s="64">
        <f>SUBTOTAL(9,H5:H8)</f>
        <v>0</v>
      </c>
      <c r="I9" s="64">
        <f>SUBTOTAL(9,I5:I8)</f>
        <v>0</v>
      </c>
      <c r="J9" s="64">
        <f>SUBTOTAL(9,J5:J8)</f>
        <v>113400</v>
      </c>
      <c r="K9" s="62"/>
    </row>
    <row r="10" spans="1:11" ht="33.75">
      <c r="A10" s="60">
        <v>5</v>
      </c>
      <c r="B10" s="61" t="s">
        <v>1903</v>
      </c>
      <c r="C10" s="62" t="s">
        <v>1904</v>
      </c>
      <c r="D10" s="63">
        <v>40780</v>
      </c>
      <c r="E10" s="62" t="s">
        <v>1905</v>
      </c>
      <c r="F10" s="62">
        <v>9</v>
      </c>
      <c r="G10" s="63">
        <v>40925</v>
      </c>
      <c r="H10" s="64"/>
      <c r="I10" s="64"/>
      <c r="J10" s="64">
        <v>18900</v>
      </c>
      <c r="K10" s="62" t="s">
        <v>1906</v>
      </c>
    </row>
    <row r="11" spans="1:11" ht="42">
      <c r="A11" s="60"/>
      <c r="B11" s="65" t="s">
        <v>1907</v>
      </c>
      <c r="C11" s="62"/>
      <c r="D11" s="63"/>
      <c r="E11" s="62"/>
      <c r="F11" s="62"/>
      <c r="G11" s="63"/>
      <c r="H11" s="64">
        <f>SUBTOTAL(9,H10:H10)</f>
        <v>0</v>
      </c>
      <c r="I11" s="64">
        <f>SUBTOTAL(9,I10:I10)</f>
        <v>0</v>
      </c>
      <c r="J11" s="64">
        <f>SUBTOTAL(9,J10:J10)</f>
        <v>18900</v>
      </c>
      <c r="K11" s="62"/>
    </row>
    <row r="12" spans="1:11" ht="33.75">
      <c r="A12" s="60">
        <v>6</v>
      </c>
      <c r="B12" s="61" t="s">
        <v>1908</v>
      </c>
      <c r="C12" s="62" t="s">
        <v>1909</v>
      </c>
      <c r="D12" s="63">
        <v>40060</v>
      </c>
      <c r="E12" s="62" t="s">
        <v>1910</v>
      </c>
      <c r="F12" s="62">
        <v>9</v>
      </c>
      <c r="G12" s="63">
        <v>40925</v>
      </c>
      <c r="H12" s="64"/>
      <c r="I12" s="64"/>
      <c r="J12" s="64">
        <v>56700</v>
      </c>
      <c r="K12" s="62" t="s">
        <v>1911</v>
      </c>
    </row>
    <row r="13" spans="1:11" ht="33.75">
      <c r="A13" s="60">
        <v>7</v>
      </c>
      <c r="B13" s="61" t="s">
        <v>1908</v>
      </c>
      <c r="C13" s="62" t="s">
        <v>1912</v>
      </c>
      <c r="D13" s="63">
        <v>40332</v>
      </c>
      <c r="E13" s="62" t="s">
        <v>1910</v>
      </c>
      <c r="F13" s="62">
        <v>9</v>
      </c>
      <c r="G13" s="63">
        <v>40925</v>
      </c>
      <c r="H13" s="64"/>
      <c r="I13" s="64"/>
      <c r="J13" s="64">
        <v>56700</v>
      </c>
      <c r="K13" s="62" t="s">
        <v>1911</v>
      </c>
    </row>
    <row r="14" spans="1:11" ht="31.5">
      <c r="A14" s="60"/>
      <c r="B14" s="65" t="s">
        <v>1913</v>
      </c>
      <c r="C14" s="62"/>
      <c r="D14" s="63"/>
      <c r="E14" s="62"/>
      <c r="F14" s="62"/>
      <c r="G14" s="63"/>
      <c r="H14" s="64">
        <f>SUBTOTAL(9,H12:H13)</f>
        <v>0</v>
      </c>
      <c r="I14" s="64">
        <f>SUBTOTAL(9,I12:I13)</f>
        <v>0</v>
      </c>
      <c r="J14" s="64">
        <f>SUBTOTAL(9,J12:J13)</f>
        <v>113400</v>
      </c>
      <c r="K14" s="62"/>
    </row>
    <row r="15" spans="1:11" ht="33.75">
      <c r="A15" s="60">
        <v>8</v>
      </c>
      <c r="B15" s="61" t="s">
        <v>1914</v>
      </c>
      <c r="C15" s="62" t="s">
        <v>1915</v>
      </c>
      <c r="D15" s="63">
        <v>40263</v>
      </c>
      <c r="E15" s="62" t="s">
        <v>1916</v>
      </c>
      <c r="F15" s="62">
        <v>9</v>
      </c>
      <c r="G15" s="63">
        <v>40925</v>
      </c>
      <c r="H15" s="64"/>
      <c r="I15" s="64"/>
      <c r="J15" s="64">
        <v>100800</v>
      </c>
      <c r="K15" s="62" t="s">
        <v>1917</v>
      </c>
    </row>
    <row r="16" spans="1:11" ht="31.5">
      <c r="A16" s="60"/>
      <c r="B16" s="65" t="s">
        <v>1918</v>
      </c>
      <c r="C16" s="62"/>
      <c r="D16" s="63"/>
      <c r="E16" s="62"/>
      <c r="F16" s="62"/>
      <c r="G16" s="63"/>
      <c r="H16" s="64">
        <f>SUBTOTAL(9,H15:H15)</f>
        <v>0</v>
      </c>
      <c r="I16" s="64">
        <f>SUBTOTAL(9,I15:I15)</f>
        <v>0</v>
      </c>
      <c r="J16" s="64">
        <f>SUBTOTAL(9,J15:J15)</f>
        <v>100800</v>
      </c>
      <c r="K16" s="62"/>
    </row>
    <row r="17" spans="1:11" ht="33.75">
      <c r="A17" s="60">
        <v>9</v>
      </c>
      <c r="B17" s="61" t="s">
        <v>162</v>
      </c>
      <c r="C17" s="62" t="s">
        <v>1919</v>
      </c>
      <c r="D17" s="63">
        <v>40483</v>
      </c>
      <c r="E17" s="62" t="s">
        <v>1920</v>
      </c>
      <c r="F17" s="62">
        <v>1062</v>
      </c>
      <c r="G17" s="63">
        <v>40878</v>
      </c>
      <c r="H17" s="64"/>
      <c r="I17" s="64"/>
      <c r="J17" s="64">
        <v>56700</v>
      </c>
      <c r="K17" s="62" t="s">
        <v>1921</v>
      </c>
    </row>
    <row r="18" spans="1:11" ht="33.75">
      <c r="A18" s="60">
        <v>10</v>
      </c>
      <c r="B18" s="61" t="s">
        <v>162</v>
      </c>
      <c r="C18" s="62" t="s">
        <v>1922</v>
      </c>
      <c r="D18" s="63">
        <v>40483</v>
      </c>
      <c r="E18" s="62" t="s">
        <v>1920</v>
      </c>
      <c r="F18" s="62">
        <v>1062</v>
      </c>
      <c r="G18" s="63">
        <v>40878</v>
      </c>
      <c r="H18" s="64"/>
      <c r="I18" s="64"/>
      <c r="J18" s="64">
        <v>56700</v>
      </c>
      <c r="K18" s="62" t="s">
        <v>1921</v>
      </c>
    </row>
    <row r="19" spans="1:11" ht="33.75">
      <c r="A19" s="60">
        <v>11</v>
      </c>
      <c r="B19" s="61" t="s">
        <v>162</v>
      </c>
      <c r="C19" s="62" t="s">
        <v>1923</v>
      </c>
      <c r="D19" s="63">
        <v>40483</v>
      </c>
      <c r="E19" s="62" t="s">
        <v>1920</v>
      </c>
      <c r="F19" s="62">
        <v>1062</v>
      </c>
      <c r="G19" s="63">
        <v>40878</v>
      </c>
      <c r="H19" s="64"/>
      <c r="I19" s="64"/>
      <c r="J19" s="64">
        <v>56700</v>
      </c>
      <c r="K19" s="62" t="s">
        <v>1921</v>
      </c>
    </row>
    <row r="20" spans="1:11" ht="33.75">
      <c r="A20" s="60">
        <v>12</v>
      </c>
      <c r="B20" s="61" t="s">
        <v>162</v>
      </c>
      <c r="C20" s="62" t="s">
        <v>1924</v>
      </c>
      <c r="D20" s="63">
        <v>40483</v>
      </c>
      <c r="E20" s="62" t="s">
        <v>1920</v>
      </c>
      <c r="F20" s="62">
        <v>1062</v>
      </c>
      <c r="G20" s="63">
        <v>40878</v>
      </c>
      <c r="H20" s="64"/>
      <c r="I20" s="64"/>
      <c r="J20" s="64">
        <v>56700</v>
      </c>
      <c r="K20" s="62" t="s">
        <v>1921</v>
      </c>
    </row>
    <row r="21" spans="1:11" ht="31.5">
      <c r="A21" s="60"/>
      <c r="B21" s="65" t="s">
        <v>168</v>
      </c>
      <c r="C21" s="62"/>
      <c r="D21" s="63"/>
      <c r="E21" s="62"/>
      <c r="F21" s="62"/>
      <c r="G21" s="63"/>
      <c r="H21" s="64">
        <f>SUBTOTAL(9,H17:H20)</f>
        <v>0</v>
      </c>
      <c r="I21" s="64">
        <f>SUBTOTAL(9,I17:I20)</f>
        <v>0</v>
      </c>
      <c r="J21" s="64">
        <f>SUBTOTAL(9,J17:J20)</f>
        <v>226800</v>
      </c>
      <c r="K21" s="62"/>
    </row>
    <row r="22" spans="1:11" ht="22.5">
      <c r="A22" s="60">
        <v>13</v>
      </c>
      <c r="B22" s="61" t="s">
        <v>1925</v>
      </c>
      <c r="C22" s="62" t="s">
        <v>1926</v>
      </c>
      <c r="D22" s="63">
        <v>39724</v>
      </c>
      <c r="E22" s="62" t="s">
        <v>1927</v>
      </c>
      <c r="F22" s="62">
        <v>9</v>
      </c>
      <c r="G22" s="63">
        <v>40925</v>
      </c>
      <c r="H22" s="64"/>
      <c r="I22" s="64"/>
      <c r="J22" s="64">
        <v>635040</v>
      </c>
      <c r="K22" s="62" t="s">
        <v>1928</v>
      </c>
    </row>
    <row r="23" spans="1:11" ht="31.5">
      <c r="A23" s="60"/>
      <c r="B23" s="65" t="s">
        <v>1929</v>
      </c>
      <c r="C23" s="62"/>
      <c r="D23" s="63"/>
      <c r="E23" s="62"/>
      <c r="F23" s="62"/>
      <c r="G23" s="63"/>
      <c r="H23" s="64">
        <f>SUBTOTAL(9,H22:H22)</f>
        <v>0</v>
      </c>
      <c r="I23" s="64">
        <f>SUBTOTAL(9,I22:I22)</f>
        <v>0</v>
      </c>
      <c r="J23" s="64">
        <f>SUBTOTAL(9,J22:J22)</f>
        <v>635040</v>
      </c>
      <c r="K23" s="62"/>
    </row>
    <row r="24" spans="1:11" ht="22.5">
      <c r="A24" s="60">
        <v>14</v>
      </c>
      <c r="B24" s="61" t="s">
        <v>1930</v>
      </c>
      <c r="C24" s="62" t="s">
        <v>1931</v>
      </c>
      <c r="D24" s="63">
        <v>39925</v>
      </c>
      <c r="E24" s="62" t="s">
        <v>1905</v>
      </c>
      <c r="F24" s="62">
        <v>9</v>
      </c>
      <c r="G24" s="63">
        <v>40925</v>
      </c>
      <c r="H24" s="64"/>
      <c r="I24" s="64"/>
      <c r="J24" s="64">
        <v>113400</v>
      </c>
      <c r="K24" s="62" t="s">
        <v>1906</v>
      </c>
    </row>
    <row r="25" spans="1:11" ht="22.5">
      <c r="A25" s="60">
        <v>15</v>
      </c>
      <c r="B25" s="61" t="s">
        <v>1930</v>
      </c>
      <c r="C25" s="62" t="s">
        <v>1932</v>
      </c>
      <c r="D25" s="63">
        <v>40009</v>
      </c>
      <c r="E25" s="62" t="s">
        <v>1916</v>
      </c>
      <c r="F25" s="62">
        <v>9</v>
      </c>
      <c r="G25" s="63">
        <v>40925</v>
      </c>
      <c r="H25" s="64"/>
      <c r="I25" s="64"/>
      <c r="J25" s="64">
        <v>198450</v>
      </c>
      <c r="K25" s="62" t="s">
        <v>1917</v>
      </c>
    </row>
    <row r="26" spans="1:11" ht="22.5">
      <c r="A26" s="60">
        <v>16</v>
      </c>
      <c r="B26" s="61" t="s">
        <v>1930</v>
      </c>
      <c r="C26" s="62" t="s">
        <v>1933</v>
      </c>
      <c r="D26" s="63">
        <v>40119</v>
      </c>
      <c r="E26" s="62" t="s">
        <v>1900</v>
      </c>
      <c r="F26" s="62">
        <v>178</v>
      </c>
      <c r="G26" s="63">
        <v>40982</v>
      </c>
      <c r="H26" s="64"/>
      <c r="I26" s="64"/>
      <c r="J26" s="64">
        <v>28350</v>
      </c>
      <c r="K26" s="62" t="s">
        <v>1901</v>
      </c>
    </row>
    <row r="27" spans="1:11" ht="22.5">
      <c r="A27" s="60">
        <v>17</v>
      </c>
      <c r="B27" s="61" t="s">
        <v>1930</v>
      </c>
      <c r="C27" s="62" t="s">
        <v>1934</v>
      </c>
      <c r="D27" s="63">
        <v>40119</v>
      </c>
      <c r="E27" s="62" t="s">
        <v>1900</v>
      </c>
      <c r="F27" s="62">
        <v>178</v>
      </c>
      <c r="G27" s="63">
        <v>40982</v>
      </c>
      <c r="H27" s="64"/>
      <c r="I27" s="64"/>
      <c r="J27" s="64">
        <v>28350</v>
      </c>
      <c r="K27" s="62" t="s">
        <v>1901</v>
      </c>
    </row>
    <row r="28" spans="1:11" ht="22.5">
      <c r="A28" s="60">
        <v>18</v>
      </c>
      <c r="B28" s="61" t="s">
        <v>1930</v>
      </c>
      <c r="C28" s="62" t="s">
        <v>1935</v>
      </c>
      <c r="D28" s="63">
        <v>40119</v>
      </c>
      <c r="E28" s="62" t="s">
        <v>1927</v>
      </c>
      <c r="F28" s="62">
        <v>178</v>
      </c>
      <c r="G28" s="63">
        <v>40982</v>
      </c>
      <c r="H28" s="64"/>
      <c r="I28" s="64"/>
      <c r="J28" s="64">
        <v>85050</v>
      </c>
      <c r="K28" s="62" t="s">
        <v>1928</v>
      </c>
    </row>
    <row r="29" spans="1:11" ht="22.5">
      <c r="A29" s="60">
        <v>19</v>
      </c>
      <c r="B29" s="61" t="s">
        <v>1930</v>
      </c>
      <c r="C29" s="62" t="s">
        <v>1936</v>
      </c>
      <c r="D29" s="63">
        <v>40119</v>
      </c>
      <c r="E29" s="62" t="s">
        <v>1905</v>
      </c>
      <c r="F29" s="62">
        <v>178</v>
      </c>
      <c r="G29" s="63">
        <v>40982</v>
      </c>
      <c r="H29" s="64"/>
      <c r="I29" s="64"/>
      <c r="J29" s="64">
        <v>56700</v>
      </c>
      <c r="K29" s="62" t="s">
        <v>1906</v>
      </c>
    </row>
    <row r="30" spans="1:11" ht="31.5">
      <c r="A30" s="60"/>
      <c r="B30" s="65" t="s">
        <v>1937</v>
      </c>
      <c r="C30" s="62"/>
      <c r="D30" s="63"/>
      <c r="E30" s="62"/>
      <c r="F30" s="62"/>
      <c r="G30" s="63"/>
      <c r="H30" s="64">
        <f>SUBTOTAL(9,H24:H29)</f>
        <v>0</v>
      </c>
      <c r="I30" s="64">
        <f>SUBTOTAL(9,I24:I29)</f>
        <v>0</v>
      </c>
      <c r="J30" s="64">
        <f>SUBTOTAL(9,J24:J29)</f>
        <v>510300</v>
      </c>
      <c r="K30" s="62"/>
    </row>
    <row r="31" spans="1:11" ht="22.5">
      <c r="A31" s="60">
        <v>20</v>
      </c>
      <c r="B31" s="61" t="s">
        <v>174</v>
      </c>
      <c r="C31" s="62" t="s">
        <v>1938</v>
      </c>
      <c r="D31" s="63">
        <v>40060</v>
      </c>
      <c r="E31" s="62" t="s">
        <v>1927</v>
      </c>
      <c r="F31" s="62">
        <v>267</v>
      </c>
      <c r="G31" s="63">
        <v>40998</v>
      </c>
      <c r="H31" s="64"/>
      <c r="I31" s="64"/>
      <c r="J31" s="64">
        <v>2390850</v>
      </c>
      <c r="K31" s="62" t="s">
        <v>1928</v>
      </c>
    </row>
    <row r="32" spans="1:11" ht="22.5">
      <c r="A32" s="60">
        <v>21</v>
      </c>
      <c r="B32" s="61" t="s">
        <v>174</v>
      </c>
      <c r="C32" s="62" t="s">
        <v>1939</v>
      </c>
      <c r="D32" s="63">
        <v>40078</v>
      </c>
      <c r="E32" s="62" t="s">
        <v>1927</v>
      </c>
      <c r="F32" s="62">
        <v>267</v>
      </c>
      <c r="G32" s="63">
        <v>40998</v>
      </c>
      <c r="H32" s="64"/>
      <c r="I32" s="64"/>
      <c r="J32" s="64">
        <v>1663200</v>
      </c>
      <c r="K32" s="62" t="s">
        <v>1928</v>
      </c>
    </row>
    <row r="33" spans="1:11" ht="22.5">
      <c r="A33" s="60">
        <v>22</v>
      </c>
      <c r="B33" s="61" t="s">
        <v>174</v>
      </c>
      <c r="C33" s="62" t="s">
        <v>1940</v>
      </c>
      <c r="D33" s="63">
        <v>40112</v>
      </c>
      <c r="E33" s="62" t="s">
        <v>1896</v>
      </c>
      <c r="F33" s="62">
        <v>267</v>
      </c>
      <c r="G33" s="63">
        <v>40998</v>
      </c>
      <c r="H33" s="64"/>
      <c r="I33" s="64"/>
      <c r="J33" s="64">
        <v>94500</v>
      </c>
      <c r="K33" s="62" t="s">
        <v>1897</v>
      </c>
    </row>
    <row r="34" spans="1:11" ht="157.5">
      <c r="A34" s="60">
        <v>23</v>
      </c>
      <c r="B34" s="61" t="s">
        <v>174</v>
      </c>
      <c r="C34" s="62" t="s">
        <v>1941</v>
      </c>
      <c r="D34" s="63">
        <v>40287</v>
      </c>
      <c r="E34" s="62" t="s">
        <v>1942</v>
      </c>
      <c r="F34" s="62">
        <v>267</v>
      </c>
      <c r="G34" s="63">
        <v>40998</v>
      </c>
      <c r="H34" s="64"/>
      <c r="I34" s="64"/>
      <c r="J34" s="64">
        <v>453600</v>
      </c>
      <c r="K34" s="62" t="s">
        <v>1943</v>
      </c>
    </row>
    <row r="35" spans="1:11" ht="22.5">
      <c r="A35" s="60">
        <v>24</v>
      </c>
      <c r="B35" s="61" t="s">
        <v>174</v>
      </c>
      <c r="C35" s="62" t="s">
        <v>1944</v>
      </c>
      <c r="D35" s="63">
        <v>40654</v>
      </c>
      <c r="E35" s="62" t="s">
        <v>1927</v>
      </c>
      <c r="F35" s="62">
        <v>276</v>
      </c>
      <c r="G35" s="63">
        <v>40998</v>
      </c>
      <c r="H35" s="64"/>
      <c r="I35" s="64"/>
      <c r="J35" s="64">
        <v>2841300</v>
      </c>
      <c r="K35" s="62" t="s">
        <v>1928</v>
      </c>
    </row>
    <row r="36" spans="1:11" ht="31.5">
      <c r="A36" s="60"/>
      <c r="B36" s="65" t="s">
        <v>181</v>
      </c>
      <c r="C36" s="62"/>
      <c r="D36" s="63"/>
      <c r="E36" s="62"/>
      <c r="F36" s="62"/>
      <c r="G36" s="63"/>
      <c r="H36" s="64">
        <f>SUBTOTAL(9,H31:H35)</f>
        <v>0</v>
      </c>
      <c r="I36" s="64">
        <f>SUBTOTAL(9,I31:I35)</f>
        <v>0</v>
      </c>
      <c r="J36" s="64">
        <f>SUBTOTAL(9,J31:J35)</f>
        <v>7443450</v>
      </c>
      <c r="K36" s="62"/>
    </row>
    <row r="37" spans="1:11" ht="22.5">
      <c r="A37" s="60">
        <v>25</v>
      </c>
      <c r="B37" s="61" t="s">
        <v>1945</v>
      </c>
      <c r="C37" s="62" t="s">
        <v>1946</v>
      </c>
      <c r="D37" s="63">
        <v>39981</v>
      </c>
      <c r="E37" s="62" t="s">
        <v>1927</v>
      </c>
      <c r="F37" s="62">
        <v>1062</v>
      </c>
      <c r="G37" s="63">
        <v>40878</v>
      </c>
      <c r="H37" s="64"/>
      <c r="I37" s="64"/>
      <c r="J37" s="64">
        <v>129360</v>
      </c>
      <c r="K37" s="62" t="s">
        <v>1928</v>
      </c>
    </row>
    <row r="38" spans="1:11" ht="31.5">
      <c r="A38" s="60"/>
      <c r="B38" s="65" t="s">
        <v>1947</v>
      </c>
      <c r="C38" s="62"/>
      <c r="D38" s="63"/>
      <c r="E38" s="62"/>
      <c r="F38" s="62"/>
      <c r="G38" s="63"/>
      <c r="H38" s="64">
        <f>SUBTOTAL(9,H37:H37)</f>
        <v>0</v>
      </c>
      <c r="I38" s="64">
        <f>SUBTOTAL(9,I37:I37)</f>
        <v>0</v>
      </c>
      <c r="J38" s="64">
        <f>SUBTOTAL(9,J37:J37)</f>
        <v>129360</v>
      </c>
      <c r="K38" s="62"/>
    </row>
    <row r="39" spans="1:11" ht="22.5">
      <c r="A39" s="60">
        <v>26</v>
      </c>
      <c r="B39" s="61" t="s">
        <v>1948</v>
      </c>
      <c r="C39" s="62" t="s">
        <v>1949</v>
      </c>
      <c r="D39" s="63">
        <v>40543</v>
      </c>
      <c r="E39" s="62" t="s">
        <v>1916</v>
      </c>
      <c r="F39" s="62">
        <v>267</v>
      </c>
      <c r="G39" s="63">
        <v>40998</v>
      </c>
      <c r="H39" s="64"/>
      <c r="I39" s="64"/>
      <c r="J39" s="64">
        <v>556920</v>
      </c>
      <c r="K39" s="62" t="s">
        <v>1917</v>
      </c>
    </row>
    <row r="40" spans="1:11" ht="21">
      <c r="A40" s="60"/>
      <c r="B40" s="65" t="s">
        <v>1950</v>
      </c>
      <c r="C40" s="62"/>
      <c r="D40" s="63"/>
      <c r="E40" s="62"/>
      <c r="F40" s="62"/>
      <c r="G40" s="63"/>
      <c r="H40" s="64">
        <f>SUBTOTAL(9,H39:H39)</f>
        <v>0</v>
      </c>
      <c r="I40" s="64">
        <f>SUBTOTAL(9,I39:I39)</f>
        <v>0</v>
      </c>
      <c r="J40" s="64">
        <f>SUBTOTAL(9,J39:J39)</f>
        <v>556920</v>
      </c>
      <c r="K40" s="62"/>
    </row>
    <row r="41" spans="1:11" ht="22.5">
      <c r="A41" s="60">
        <v>27</v>
      </c>
      <c r="B41" s="61" t="s">
        <v>1951</v>
      </c>
      <c r="C41" s="62" t="s">
        <v>1952</v>
      </c>
      <c r="D41" s="63">
        <v>38925</v>
      </c>
      <c r="E41" s="62" t="s">
        <v>1927</v>
      </c>
      <c r="F41" s="62">
        <v>9</v>
      </c>
      <c r="G41" s="63">
        <v>40925</v>
      </c>
      <c r="H41" s="64"/>
      <c r="I41" s="64"/>
      <c r="J41" s="64">
        <v>11550</v>
      </c>
      <c r="K41" s="62" t="s">
        <v>1928</v>
      </c>
    </row>
    <row r="42" spans="1:11" ht="22.5">
      <c r="A42" s="60">
        <v>28</v>
      </c>
      <c r="B42" s="61" t="s">
        <v>1951</v>
      </c>
      <c r="C42" s="62" t="s">
        <v>1953</v>
      </c>
      <c r="D42" s="63">
        <v>39559</v>
      </c>
      <c r="E42" s="62" t="s">
        <v>1927</v>
      </c>
      <c r="F42" s="62">
        <v>9</v>
      </c>
      <c r="G42" s="63">
        <v>40925</v>
      </c>
      <c r="H42" s="64"/>
      <c r="I42" s="64"/>
      <c r="J42" s="64">
        <v>3150</v>
      </c>
      <c r="K42" s="62" t="s">
        <v>1928</v>
      </c>
    </row>
    <row r="43" spans="1:11" ht="22.5">
      <c r="A43" s="60">
        <v>29</v>
      </c>
      <c r="B43" s="61" t="s">
        <v>1951</v>
      </c>
      <c r="C43" s="62" t="s">
        <v>1954</v>
      </c>
      <c r="D43" s="63">
        <v>39605</v>
      </c>
      <c r="E43" s="62" t="s">
        <v>1927</v>
      </c>
      <c r="F43" s="62">
        <v>9</v>
      </c>
      <c r="G43" s="63">
        <v>40925</v>
      </c>
      <c r="H43" s="64"/>
      <c r="I43" s="64"/>
      <c r="J43" s="64">
        <v>3150</v>
      </c>
      <c r="K43" s="62" t="s">
        <v>1928</v>
      </c>
    </row>
    <row r="44" spans="1:11" ht="22.5">
      <c r="A44" s="60">
        <v>30</v>
      </c>
      <c r="B44" s="61" t="s">
        <v>1951</v>
      </c>
      <c r="C44" s="62" t="s">
        <v>1955</v>
      </c>
      <c r="D44" s="63">
        <v>39605</v>
      </c>
      <c r="E44" s="62" t="s">
        <v>1927</v>
      </c>
      <c r="F44" s="62">
        <v>9</v>
      </c>
      <c r="G44" s="63">
        <v>40925</v>
      </c>
      <c r="H44" s="64"/>
      <c r="I44" s="64"/>
      <c r="J44" s="64">
        <v>3150</v>
      </c>
      <c r="K44" s="62" t="s">
        <v>1928</v>
      </c>
    </row>
    <row r="45" spans="1:11" ht="22.5">
      <c r="A45" s="60">
        <v>31</v>
      </c>
      <c r="B45" s="61" t="s">
        <v>1951</v>
      </c>
      <c r="C45" s="62" t="s">
        <v>1956</v>
      </c>
      <c r="D45" s="63">
        <v>39605</v>
      </c>
      <c r="E45" s="62" t="s">
        <v>1927</v>
      </c>
      <c r="F45" s="62">
        <v>9</v>
      </c>
      <c r="G45" s="63">
        <v>40925</v>
      </c>
      <c r="H45" s="64"/>
      <c r="I45" s="64"/>
      <c r="J45" s="64">
        <v>3150</v>
      </c>
      <c r="K45" s="62" t="s">
        <v>1928</v>
      </c>
    </row>
    <row r="46" spans="1:11" ht="22.5">
      <c r="A46" s="60">
        <v>32</v>
      </c>
      <c r="B46" s="61" t="s">
        <v>1951</v>
      </c>
      <c r="C46" s="62" t="s">
        <v>1957</v>
      </c>
      <c r="D46" s="63">
        <v>39605</v>
      </c>
      <c r="E46" s="62" t="s">
        <v>1927</v>
      </c>
      <c r="F46" s="62">
        <v>9</v>
      </c>
      <c r="G46" s="63">
        <v>40925</v>
      </c>
      <c r="H46" s="64"/>
      <c r="I46" s="64"/>
      <c r="J46" s="64">
        <v>3150</v>
      </c>
      <c r="K46" s="62" t="s">
        <v>1928</v>
      </c>
    </row>
    <row r="47" spans="1:11" ht="22.5">
      <c r="A47" s="60">
        <v>33</v>
      </c>
      <c r="B47" s="61" t="s">
        <v>1951</v>
      </c>
      <c r="C47" s="62" t="s">
        <v>1958</v>
      </c>
      <c r="D47" s="63">
        <v>39605</v>
      </c>
      <c r="E47" s="62" t="s">
        <v>1927</v>
      </c>
      <c r="F47" s="62">
        <v>9</v>
      </c>
      <c r="G47" s="63">
        <v>40925</v>
      </c>
      <c r="H47" s="64"/>
      <c r="I47" s="64"/>
      <c r="J47" s="64">
        <v>3150</v>
      </c>
      <c r="K47" s="62" t="s">
        <v>1928</v>
      </c>
    </row>
    <row r="48" spans="1:11" ht="22.5">
      <c r="A48" s="60">
        <v>34</v>
      </c>
      <c r="B48" s="61" t="s">
        <v>1951</v>
      </c>
      <c r="C48" s="62" t="s">
        <v>1959</v>
      </c>
      <c r="D48" s="63">
        <v>39605</v>
      </c>
      <c r="E48" s="62" t="s">
        <v>1927</v>
      </c>
      <c r="F48" s="62">
        <v>9</v>
      </c>
      <c r="G48" s="63">
        <v>40925</v>
      </c>
      <c r="H48" s="64"/>
      <c r="I48" s="64"/>
      <c r="J48" s="64">
        <v>3150</v>
      </c>
      <c r="K48" s="62" t="s">
        <v>1928</v>
      </c>
    </row>
    <row r="49" spans="1:11" ht="22.5">
      <c r="A49" s="60">
        <v>35</v>
      </c>
      <c r="B49" s="61" t="s">
        <v>1951</v>
      </c>
      <c r="C49" s="62" t="s">
        <v>1960</v>
      </c>
      <c r="D49" s="63">
        <v>39605</v>
      </c>
      <c r="E49" s="62" t="s">
        <v>1927</v>
      </c>
      <c r="F49" s="62">
        <v>9</v>
      </c>
      <c r="G49" s="63">
        <v>40925</v>
      </c>
      <c r="H49" s="64"/>
      <c r="I49" s="64"/>
      <c r="J49" s="64">
        <v>18900</v>
      </c>
      <c r="K49" s="62" t="s">
        <v>1928</v>
      </c>
    </row>
    <row r="50" spans="1:11" ht="22.5">
      <c r="A50" s="60">
        <v>36</v>
      </c>
      <c r="B50" s="61" t="s">
        <v>1951</v>
      </c>
      <c r="C50" s="62" t="s">
        <v>1961</v>
      </c>
      <c r="D50" s="63">
        <v>39856</v>
      </c>
      <c r="E50" s="62" t="s">
        <v>1927</v>
      </c>
      <c r="F50" s="62">
        <v>9</v>
      </c>
      <c r="G50" s="63">
        <v>40925</v>
      </c>
      <c r="H50" s="64"/>
      <c r="I50" s="64"/>
      <c r="J50" s="64">
        <v>3150</v>
      </c>
      <c r="K50" s="62" t="s">
        <v>1928</v>
      </c>
    </row>
    <row r="51" spans="1:11" ht="22.5">
      <c r="A51" s="60">
        <v>37</v>
      </c>
      <c r="B51" s="61" t="s">
        <v>1951</v>
      </c>
      <c r="C51" s="62" t="s">
        <v>1962</v>
      </c>
      <c r="D51" s="63">
        <v>40228</v>
      </c>
      <c r="E51" s="62" t="s">
        <v>1927</v>
      </c>
      <c r="F51" s="62">
        <v>9</v>
      </c>
      <c r="G51" s="63">
        <v>40925</v>
      </c>
      <c r="H51" s="64"/>
      <c r="I51" s="64"/>
      <c r="J51" s="64">
        <v>3150</v>
      </c>
      <c r="K51" s="62" t="s">
        <v>1928</v>
      </c>
    </row>
    <row r="52" spans="1:11" ht="22.5">
      <c r="A52" s="60">
        <v>38</v>
      </c>
      <c r="B52" s="61" t="s">
        <v>1951</v>
      </c>
      <c r="C52" s="62" t="s">
        <v>1963</v>
      </c>
      <c r="D52" s="63">
        <v>40479</v>
      </c>
      <c r="E52" s="62" t="s">
        <v>1927</v>
      </c>
      <c r="F52" s="62">
        <v>9</v>
      </c>
      <c r="G52" s="63">
        <v>40925</v>
      </c>
      <c r="H52" s="64"/>
      <c r="I52" s="64"/>
      <c r="J52" s="64">
        <v>3150</v>
      </c>
      <c r="K52" s="62" t="s">
        <v>1928</v>
      </c>
    </row>
    <row r="53" spans="1:11" ht="22.5">
      <c r="A53" s="60">
        <v>39</v>
      </c>
      <c r="B53" s="61" t="s">
        <v>1951</v>
      </c>
      <c r="C53" s="62" t="s">
        <v>1964</v>
      </c>
      <c r="D53" s="63">
        <v>40479</v>
      </c>
      <c r="E53" s="62" t="s">
        <v>1927</v>
      </c>
      <c r="F53" s="62">
        <v>9</v>
      </c>
      <c r="G53" s="63">
        <v>40925</v>
      </c>
      <c r="H53" s="64"/>
      <c r="I53" s="64"/>
      <c r="J53" s="64">
        <v>3150</v>
      </c>
      <c r="K53" s="62" t="s">
        <v>1928</v>
      </c>
    </row>
    <row r="54" spans="1:11" ht="22.5">
      <c r="A54" s="60">
        <v>40</v>
      </c>
      <c r="B54" s="61" t="s">
        <v>1951</v>
      </c>
      <c r="C54" s="62" t="s">
        <v>1965</v>
      </c>
      <c r="D54" s="63">
        <v>40479</v>
      </c>
      <c r="E54" s="62" t="s">
        <v>1927</v>
      </c>
      <c r="F54" s="62">
        <v>9</v>
      </c>
      <c r="G54" s="63">
        <v>40925</v>
      </c>
      <c r="H54" s="64"/>
      <c r="I54" s="64"/>
      <c r="J54" s="64">
        <v>3150</v>
      </c>
      <c r="K54" s="62" t="s">
        <v>1928</v>
      </c>
    </row>
    <row r="55" spans="1:11" ht="22.5">
      <c r="A55" s="60">
        <v>41</v>
      </c>
      <c r="B55" s="61" t="s">
        <v>1951</v>
      </c>
      <c r="C55" s="62" t="s">
        <v>1966</v>
      </c>
      <c r="D55" s="63">
        <v>40479</v>
      </c>
      <c r="E55" s="62" t="s">
        <v>1927</v>
      </c>
      <c r="F55" s="62">
        <v>9</v>
      </c>
      <c r="G55" s="63">
        <v>40925</v>
      </c>
      <c r="H55" s="64"/>
      <c r="I55" s="64"/>
      <c r="J55" s="64">
        <v>3150</v>
      </c>
      <c r="K55" s="62" t="s">
        <v>1928</v>
      </c>
    </row>
    <row r="56" spans="1:11" ht="22.5">
      <c r="A56" s="60">
        <v>42</v>
      </c>
      <c r="B56" s="61" t="s">
        <v>1951</v>
      </c>
      <c r="C56" s="62" t="s">
        <v>1967</v>
      </c>
      <c r="D56" s="63">
        <v>40479</v>
      </c>
      <c r="E56" s="62" t="s">
        <v>1927</v>
      </c>
      <c r="F56" s="62">
        <v>9</v>
      </c>
      <c r="G56" s="63">
        <v>40925</v>
      </c>
      <c r="H56" s="64"/>
      <c r="I56" s="64"/>
      <c r="J56" s="64">
        <v>3150</v>
      </c>
      <c r="K56" s="62" t="s">
        <v>1928</v>
      </c>
    </row>
    <row r="57" spans="1:11" ht="22.5">
      <c r="A57" s="60">
        <v>43</v>
      </c>
      <c r="B57" s="61" t="s">
        <v>1951</v>
      </c>
      <c r="C57" s="62" t="s">
        <v>1968</v>
      </c>
      <c r="D57" s="63">
        <v>40539</v>
      </c>
      <c r="E57" s="62" t="s">
        <v>1927</v>
      </c>
      <c r="F57" s="62">
        <v>9</v>
      </c>
      <c r="G57" s="63">
        <v>40925</v>
      </c>
      <c r="H57" s="64"/>
      <c r="I57" s="64"/>
      <c r="J57" s="64">
        <v>3150</v>
      </c>
      <c r="K57" s="62" t="s">
        <v>1928</v>
      </c>
    </row>
    <row r="58" spans="1:11" ht="22.5">
      <c r="A58" s="60">
        <v>44</v>
      </c>
      <c r="B58" s="61" t="s">
        <v>1951</v>
      </c>
      <c r="C58" s="62" t="s">
        <v>1969</v>
      </c>
      <c r="D58" s="63">
        <v>40967</v>
      </c>
      <c r="E58" s="62" t="s">
        <v>1927</v>
      </c>
      <c r="F58" s="62">
        <v>9</v>
      </c>
      <c r="G58" s="63">
        <v>40925</v>
      </c>
      <c r="H58" s="64">
        <v>675</v>
      </c>
      <c r="I58" s="64">
        <v>285.58</v>
      </c>
      <c r="J58" s="64">
        <v>3150</v>
      </c>
      <c r="K58" s="62" t="s">
        <v>1928</v>
      </c>
    </row>
    <row r="59" spans="1:11" ht="31.5">
      <c r="A59" s="60"/>
      <c r="B59" s="65" t="s">
        <v>1970</v>
      </c>
      <c r="C59" s="62"/>
      <c r="D59" s="63"/>
      <c r="E59" s="62"/>
      <c r="F59" s="62"/>
      <c r="G59" s="63"/>
      <c r="H59" s="64">
        <f>SUBTOTAL(9,H41:H58)</f>
        <v>675</v>
      </c>
      <c r="I59" s="64">
        <f>SUBTOTAL(9,I41:I58)</f>
        <v>285.58</v>
      </c>
      <c r="J59" s="64">
        <f>SUBTOTAL(9,J41:J58)</f>
        <v>80850</v>
      </c>
      <c r="K59" s="62"/>
    </row>
    <row r="60" spans="1:11" ht="22.5">
      <c r="A60" s="60">
        <v>45</v>
      </c>
      <c r="B60" s="61" t="s">
        <v>511</v>
      </c>
      <c r="C60" s="62" t="s">
        <v>1971</v>
      </c>
      <c r="D60" s="63">
        <v>38820</v>
      </c>
      <c r="E60" s="62" t="s">
        <v>1916</v>
      </c>
      <c r="F60" s="62">
        <v>1062</v>
      </c>
      <c r="G60" s="63">
        <v>40878</v>
      </c>
      <c r="H60" s="64"/>
      <c r="I60" s="64"/>
      <c r="J60" s="64">
        <v>498960</v>
      </c>
      <c r="K60" s="62" t="s">
        <v>1917</v>
      </c>
    </row>
    <row r="61" spans="1:11" ht="22.5">
      <c r="A61" s="60">
        <v>46</v>
      </c>
      <c r="B61" s="61" t="s">
        <v>511</v>
      </c>
      <c r="C61" s="62" t="s">
        <v>1972</v>
      </c>
      <c r="D61" s="63">
        <v>38820</v>
      </c>
      <c r="E61" s="62" t="s">
        <v>1916</v>
      </c>
      <c r="F61" s="62">
        <v>1062</v>
      </c>
      <c r="G61" s="63">
        <v>40878</v>
      </c>
      <c r="H61" s="64"/>
      <c r="I61" s="64"/>
      <c r="J61" s="64">
        <v>166320</v>
      </c>
      <c r="K61" s="62" t="s">
        <v>1917</v>
      </c>
    </row>
    <row r="62" spans="1:11" ht="31.5">
      <c r="A62" s="60"/>
      <c r="B62" s="65" t="s">
        <v>514</v>
      </c>
      <c r="C62" s="62"/>
      <c r="D62" s="63"/>
      <c r="E62" s="62"/>
      <c r="F62" s="62"/>
      <c r="G62" s="63"/>
      <c r="H62" s="64">
        <f>SUBTOTAL(9,H60:H61)</f>
        <v>0</v>
      </c>
      <c r="I62" s="64">
        <f>SUBTOTAL(9,I60:I61)</f>
        <v>0</v>
      </c>
      <c r="J62" s="64">
        <f>SUBTOTAL(9,J60:J61)</f>
        <v>665280</v>
      </c>
      <c r="K62" s="62"/>
    </row>
    <row r="63" spans="1:11" ht="22.5">
      <c r="A63" s="60">
        <v>47</v>
      </c>
      <c r="B63" s="61" t="s">
        <v>200</v>
      </c>
      <c r="C63" s="62" t="s">
        <v>1973</v>
      </c>
      <c r="D63" s="63">
        <v>40259</v>
      </c>
      <c r="E63" s="62" t="s">
        <v>1905</v>
      </c>
      <c r="F63" s="62">
        <v>1062</v>
      </c>
      <c r="G63" s="63">
        <v>40878</v>
      </c>
      <c r="H63" s="64"/>
      <c r="I63" s="64"/>
      <c r="J63" s="64">
        <v>34020</v>
      </c>
      <c r="K63" s="62" t="s">
        <v>1906</v>
      </c>
    </row>
    <row r="64" spans="1:11" ht="22.5">
      <c r="A64" s="60">
        <v>48</v>
      </c>
      <c r="B64" s="61" t="s">
        <v>200</v>
      </c>
      <c r="C64" s="62" t="s">
        <v>1974</v>
      </c>
      <c r="D64" s="63">
        <v>40259</v>
      </c>
      <c r="E64" s="62" t="s">
        <v>1916</v>
      </c>
      <c r="F64" s="62">
        <v>1062</v>
      </c>
      <c r="G64" s="63">
        <v>40878</v>
      </c>
      <c r="H64" s="64"/>
      <c r="I64" s="64"/>
      <c r="J64" s="64">
        <v>445410</v>
      </c>
      <c r="K64" s="62" t="s">
        <v>1917</v>
      </c>
    </row>
    <row r="65" spans="1:11" ht="22.5">
      <c r="A65" s="60">
        <v>49</v>
      </c>
      <c r="B65" s="61" t="s">
        <v>200</v>
      </c>
      <c r="C65" s="62" t="s">
        <v>1975</v>
      </c>
      <c r="D65" s="63">
        <v>40259</v>
      </c>
      <c r="E65" s="62" t="s">
        <v>1976</v>
      </c>
      <c r="F65" s="62">
        <v>1062</v>
      </c>
      <c r="G65" s="63">
        <v>40878</v>
      </c>
      <c r="H65" s="64"/>
      <c r="I65" s="64"/>
      <c r="J65" s="64">
        <v>244440</v>
      </c>
      <c r="K65" s="62" t="s">
        <v>1943</v>
      </c>
    </row>
    <row r="66" spans="1:11" ht="22.5">
      <c r="A66" s="60">
        <v>50</v>
      </c>
      <c r="B66" s="61" t="s">
        <v>200</v>
      </c>
      <c r="C66" s="62" t="s">
        <v>1977</v>
      </c>
      <c r="D66" s="63">
        <v>40259</v>
      </c>
      <c r="E66" s="62" t="s">
        <v>1927</v>
      </c>
      <c r="F66" s="62">
        <v>1062</v>
      </c>
      <c r="G66" s="63">
        <v>40878</v>
      </c>
      <c r="H66" s="64"/>
      <c r="I66" s="64"/>
      <c r="J66" s="64">
        <v>242550</v>
      </c>
      <c r="K66" s="62" t="s">
        <v>1928</v>
      </c>
    </row>
    <row r="67" spans="1:11" ht="22.5">
      <c r="A67" s="60">
        <v>51</v>
      </c>
      <c r="B67" s="61" t="s">
        <v>200</v>
      </c>
      <c r="C67" s="62" t="s">
        <v>1978</v>
      </c>
      <c r="D67" s="63">
        <v>40302</v>
      </c>
      <c r="E67" s="62" t="s">
        <v>1905</v>
      </c>
      <c r="F67" s="62">
        <v>1062</v>
      </c>
      <c r="G67" s="63">
        <v>40878</v>
      </c>
      <c r="H67" s="64"/>
      <c r="I67" s="64"/>
      <c r="J67" s="64">
        <v>268380</v>
      </c>
      <c r="K67" s="62" t="s">
        <v>1906</v>
      </c>
    </row>
    <row r="68" spans="1:11" ht="22.5">
      <c r="A68" s="60">
        <v>52</v>
      </c>
      <c r="B68" s="61" t="s">
        <v>200</v>
      </c>
      <c r="C68" s="62" t="s">
        <v>1979</v>
      </c>
      <c r="D68" s="63">
        <v>41018</v>
      </c>
      <c r="E68" s="62" t="s">
        <v>1980</v>
      </c>
      <c r="F68" s="62">
        <v>1062</v>
      </c>
      <c r="G68" s="63">
        <v>40878</v>
      </c>
      <c r="H68" s="64">
        <v>2430</v>
      </c>
      <c r="I68" s="64">
        <v>2274.23</v>
      </c>
      <c r="J68" s="64">
        <v>11340</v>
      </c>
      <c r="K68" s="62" t="s">
        <v>1981</v>
      </c>
    </row>
    <row r="69" spans="1:11" ht="22.5">
      <c r="A69" s="60">
        <v>53</v>
      </c>
      <c r="B69" s="61" t="s">
        <v>200</v>
      </c>
      <c r="C69" s="62" t="s">
        <v>1982</v>
      </c>
      <c r="D69" s="63">
        <v>41031</v>
      </c>
      <c r="E69" s="62" t="s">
        <v>1976</v>
      </c>
      <c r="F69" s="62">
        <v>1062</v>
      </c>
      <c r="G69" s="63">
        <v>40878</v>
      </c>
      <c r="H69" s="64">
        <v>14850</v>
      </c>
      <c r="I69" s="64">
        <v>11423.1</v>
      </c>
      <c r="J69" s="64">
        <v>69300</v>
      </c>
      <c r="K69" s="62" t="s">
        <v>1943</v>
      </c>
    </row>
    <row r="70" spans="1:11" ht="22.5">
      <c r="A70" s="60">
        <v>54</v>
      </c>
      <c r="B70" s="61" t="s">
        <v>200</v>
      </c>
      <c r="C70" s="62" t="s">
        <v>1983</v>
      </c>
      <c r="D70" s="63">
        <v>41031</v>
      </c>
      <c r="E70" s="62" t="s">
        <v>1976</v>
      </c>
      <c r="F70" s="62">
        <v>1062</v>
      </c>
      <c r="G70" s="63">
        <v>40878</v>
      </c>
      <c r="H70" s="64">
        <v>2430</v>
      </c>
      <c r="I70" s="64">
        <v>1869.23</v>
      </c>
      <c r="J70" s="64">
        <v>11340</v>
      </c>
      <c r="K70" s="62" t="s">
        <v>1943</v>
      </c>
    </row>
    <row r="71" spans="1:11" ht="22.5">
      <c r="A71" s="60">
        <v>55</v>
      </c>
      <c r="B71" s="61" t="s">
        <v>200</v>
      </c>
      <c r="C71" s="62" t="s">
        <v>1984</v>
      </c>
      <c r="D71" s="63">
        <v>41031</v>
      </c>
      <c r="E71" s="62" t="s">
        <v>1927</v>
      </c>
      <c r="F71" s="62">
        <v>1062</v>
      </c>
      <c r="G71" s="63">
        <v>40878</v>
      </c>
      <c r="H71" s="64">
        <v>6885</v>
      </c>
      <c r="I71" s="64">
        <v>5296.16</v>
      </c>
      <c r="J71" s="64">
        <v>32130</v>
      </c>
      <c r="K71" s="62" t="s">
        <v>1928</v>
      </c>
    </row>
    <row r="72" spans="1:11" ht="22.5">
      <c r="A72" s="60">
        <v>56</v>
      </c>
      <c r="B72" s="61" t="s">
        <v>200</v>
      </c>
      <c r="C72" s="62" t="s">
        <v>1985</v>
      </c>
      <c r="D72" s="63">
        <v>41031</v>
      </c>
      <c r="E72" s="62" t="s">
        <v>1927</v>
      </c>
      <c r="F72" s="62">
        <v>1062</v>
      </c>
      <c r="G72" s="63">
        <v>40878</v>
      </c>
      <c r="H72" s="64">
        <v>8910</v>
      </c>
      <c r="I72" s="64">
        <v>6853.86</v>
      </c>
      <c r="J72" s="64">
        <v>41580</v>
      </c>
      <c r="K72" s="62" t="s">
        <v>1928</v>
      </c>
    </row>
    <row r="73" spans="1:11" ht="22.5">
      <c r="A73" s="60">
        <v>57</v>
      </c>
      <c r="B73" s="61" t="s">
        <v>200</v>
      </c>
      <c r="C73" s="62" t="s">
        <v>1986</v>
      </c>
      <c r="D73" s="63">
        <v>41041</v>
      </c>
      <c r="E73" s="62" t="s">
        <v>1916</v>
      </c>
      <c r="F73" s="62">
        <v>1062</v>
      </c>
      <c r="G73" s="63">
        <v>40878</v>
      </c>
      <c r="H73" s="64">
        <v>2430</v>
      </c>
      <c r="I73" s="64">
        <v>1557.69</v>
      </c>
      <c r="J73" s="64">
        <v>11340</v>
      </c>
      <c r="K73" s="62" t="s">
        <v>1917</v>
      </c>
    </row>
    <row r="74" spans="1:11" ht="31.5">
      <c r="A74" s="60"/>
      <c r="B74" s="65" t="s">
        <v>214</v>
      </c>
      <c r="C74" s="62"/>
      <c r="D74" s="63"/>
      <c r="E74" s="62"/>
      <c r="F74" s="62"/>
      <c r="G74" s="63"/>
      <c r="H74" s="64">
        <f>SUBTOTAL(9,H63:H73)</f>
        <v>37935</v>
      </c>
      <c r="I74" s="64">
        <f>SUBTOTAL(9,I63:I73)</f>
        <v>29274.27</v>
      </c>
      <c r="J74" s="64">
        <f>SUBTOTAL(9,J63:J73)</f>
        <v>1411830</v>
      </c>
      <c r="K74" s="62"/>
    </row>
    <row r="75" spans="1:11" ht="22.5">
      <c r="A75" s="60">
        <v>58</v>
      </c>
      <c r="B75" s="61" t="s">
        <v>1987</v>
      </c>
      <c r="C75" s="62" t="s">
        <v>1988</v>
      </c>
      <c r="D75" s="63">
        <v>40998</v>
      </c>
      <c r="E75" s="62" t="s">
        <v>1900</v>
      </c>
      <c r="F75" s="62">
        <v>1062</v>
      </c>
      <c r="G75" s="63">
        <v>40878</v>
      </c>
      <c r="H75" s="64">
        <v>9720</v>
      </c>
      <c r="I75" s="64">
        <v>249.24</v>
      </c>
      <c r="J75" s="64">
        <v>45360</v>
      </c>
      <c r="K75" s="62" t="s">
        <v>1901</v>
      </c>
    </row>
    <row r="76" spans="1:11" ht="22.5">
      <c r="A76" s="60">
        <v>59</v>
      </c>
      <c r="B76" s="61" t="s">
        <v>1987</v>
      </c>
      <c r="C76" s="62" t="s">
        <v>1989</v>
      </c>
      <c r="D76" s="63">
        <v>40998</v>
      </c>
      <c r="E76" s="62" t="s">
        <v>1900</v>
      </c>
      <c r="F76" s="62">
        <v>1062</v>
      </c>
      <c r="G76" s="63">
        <v>40878</v>
      </c>
      <c r="H76" s="64">
        <v>6480</v>
      </c>
      <c r="I76" s="64">
        <v>166.16</v>
      </c>
      <c r="J76" s="64">
        <v>30240</v>
      </c>
      <c r="K76" s="62" t="s">
        <v>1901</v>
      </c>
    </row>
    <row r="77" spans="1:11" ht="22.5">
      <c r="A77" s="60">
        <v>60</v>
      </c>
      <c r="B77" s="61" t="s">
        <v>1987</v>
      </c>
      <c r="C77" s="62" t="s">
        <v>1990</v>
      </c>
      <c r="D77" s="63">
        <v>40998</v>
      </c>
      <c r="E77" s="62" t="s">
        <v>1900</v>
      </c>
      <c r="F77" s="62">
        <v>1062</v>
      </c>
      <c r="G77" s="63">
        <v>40878</v>
      </c>
      <c r="H77" s="64">
        <v>9720</v>
      </c>
      <c r="I77" s="64">
        <v>249.24</v>
      </c>
      <c r="J77" s="64">
        <v>45360</v>
      </c>
      <c r="K77" s="62" t="s">
        <v>1901</v>
      </c>
    </row>
    <row r="78" spans="1:11" ht="22.5">
      <c r="A78" s="60">
        <v>61</v>
      </c>
      <c r="B78" s="61" t="s">
        <v>1987</v>
      </c>
      <c r="C78" s="62" t="s">
        <v>1991</v>
      </c>
      <c r="D78" s="63">
        <v>40998</v>
      </c>
      <c r="E78" s="62" t="s">
        <v>1900</v>
      </c>
      <c r="F78" s="62">
        <v>1062</v>
      </c>
      <c r="G78" s="63">
        <v>40878</v>
      </c>
      <c r="H78" s="64">
        <v>6480</v>
      </c>
      <c r="I78" s="64">
        <v>166.16</v>
      </c>
      <c r="J78" s="64">
        <v>30240</v>
      </c>
      <c r="K78" s="62" t="s">
        <v>1901</v>
      </c>
    </row>
    <row r="79" spans="1:11" ht="31.5">
      <c r="A79" s="60"/>
      <c r="B79" s="65" t="s">
        <v>1992</v>
      </c>
      <c r="C79" s="62"/>
      <c r="D79" s="63"/>
      <c r="E79" s="62"/>
      <c r="F79" s="62"/>
      <c r="G79" s="63"/>
      <c r="H79" s="64">
        <f>SUBTOTAL(9,H75:H78)</f>
        <v>32400</v>
      </c>
      <c r="I79" s="64">
        <f>SUBTOTAL(9,I75:I78)</f>
        <v>830.8</v>
      </c>
      <c r="J79" s="64">
        <f>SUBTOTAL(9,J75:J78)</f>
        <v>151200</v>
      </c>
      <c r="K79" s="62"/>
    </row>
    <row r="80" spans="1:11" ht="22.5">
      <c r="A80" s="60">
        <v>62</v>
      </c>
      <c r="B80" s="61" t="s">
        <v>552</v>
      </c>
      <c r="C80" s="62" t="s">
        <v>1993</v>
      </c>
      <c r="D80" s="63">
        <v>40287</v>
      </c>
      <c r="E80" s="62" t="s">
        <v>1994</v>
      </c>
      <c r="F80" s="62">
        <v>276</v>
      </c>
      <c r="G80" s="63">
        <v>40998</v>
      </c>
      <c r="H80" s="64"/>
      <c r="I80" s="64"/>
      <c r="J80" s="64">
        <v>85050</v>
      </c>
      <c r="K80" s="62" t="s">
        <v>1995</v>
      </c>
    </row>
    <row r="81" spans="1:11" ht="22.5">
      <c r="A81" s="60">
        <v>63</v>
      </c>
      <c r="B81" s="61" t="s">
        <v>552</v>
      </c>
      <c r="C81" s="62" t="s">
        <v>1996</v>
      </c>
      <c r="D81" s="63">
        <v>40483</v>
      </c>
      <c r="E81" s="62" t="s">
        <v>1900</v>
      </c>
      <c r="F81" s="62">
        <v>380</v>
      </c>
      <c r="G81" s="63">
        <v>41018</v>
      </c>
      <c r="H81" s="64"/>
      <c r="I81" s="64"/>
      <c r="J81" s="64">
        <v>85050</v>
      </c>
      <c r="K81" s="62" t="s">
        <v>1901</v>
      </c>
    </row>
    <row r="82" spans="1:11" ht="22.5">
      <c r="A82" s="60">
        <v>64</v>
      </c>
      <c r="B82" s="61" t="s">
        <v>552</v>
      </c>
      <c r="C82" s="62" t="s">
        <v>1997</v>
      </c>
      <c r="D82" s="63">
        <v>40483</v>
      </c>
      <c r="E82" s="62" t="s">
        <v>1994</v>
      </c>
      <c r="F82" s="62">
        <v>413</v>
      </c>
      <c r="G82" s="63">
        <v>41027</v>
      </c>
      <c r="H82" s="64"/>
      <c r="I82" s="64"/>
      <c r="J82" s="64">
        <v>85050</v>
      </c>
      <c r="K82" s="62" t="s">
        <v>1995</v>
      </c>
    </row>
    <row r="83" spans="1:11" ht="22.5">
      <c r="A83" s="60">
        <v>65</v>
      </c>
      <c r="B83" s="61" t="s">
        <v>552</v>
      </c>
      <c r="C83" s="62" t="s">
        <v>1998</v>
      </c>
      <c r="D83" s="63">
        <v>40505</v>
      </c>
      <c r="E83" s="62" t="s">
        <v>1910</v>
      </c>
      <c r="F83" s="62">
        <v>417</v>
      </c>
      <c r="G83" s="63">
        <v>41031</v>
      </c>
      <c r="H83" s="64"/>
      <c r="I83" s="64"/>
      <c r="J83" s="64">
        <v>85050</v>
      </c>
      <c r="K83" s="62" t="s">
        <v>1911</v>
      </c>
    </row>
    <row r="84" spans="1:11" ht="22.5">
      <c r="A84" s="60">
        <v>66</v>
      </c>
      <c r="B84" s="61" t="s">
        <v>552</v>
      </c>
      <c r="C84" s="62" t="s">
        <v>1999</v>
      </c>
      <c r="D84" s="63">
        <v>40505</v>
      </c>
      <c r="E84" s="62" t="s">
        <v>1896</v>
      </c>
      <c r="F84" s="62">
        <v>417</v>
      </c>
      <c r="G84" s="63">
        <v>41031</v>
      </c>
      <c r="H84" s="64"/>
      <c r="I84" s="64"/>
      <c r="J84" s="64">
        <v>85050</v>
      </c>
      <c r="K84" s="62" t="s">
        <v>1897</v>
      </c>
    </row>
    <row r="85" spans="1:11" ht="22.5">
      <c r="A85" s="60">
        <v>67</v>
      </c>
      <c r="B85" s="61" t="s">
        <v>552</v>
      </c>
      <c r="C85" s="62" t="s">
        <v>2000</v>
      </c>
      <c r="D85" s="63">
        <v>40505</v>
      </c>
      <c r="E85" s="62" t="s">
        <v>1905</v>
      </c>
      <c r="F85" s="62">
        <v>417</v>
      </c>
      <c r="G85" s="63">
        <v>41031</v>
      </c>
      <c r="H85" s="64"/>
      <c r="I85" s="64"/>
      <c r="J85" s="64">
        <v>85050</v>
      </c>
      <c r="K85" s="62" t="s">
        <v>1906</v>
      </c>
    </row>
    <row r="86" spans="1:11" ht="22.5">
      <c r="A86" s="60">
        <v>68</v>
      </c>
      <c r="B86" s="61" t="s">
        <v>552</v>
      </c>
      <c r="C86" s="62" t="s">
        <v>2001</v>
      </c>
      <c r="D86" s="63">
        <v>40505</v>
      </c>
      <c r="E86" s="62" t="s">
        <v>1916</v>
      </c>
      <c r="F86" s="62">
        <v>417</v>
      </c>
      <c r="G86" s="63">
        <v>41031</v>
      </c>
      <c r="H86" s="64"/>
      <c r="I86" s="64"/>
      <c r="J86" s="64">
        <v>85050</v>
      </c>
      <c r="K86" s="62" t="s">
        <v>1917</v>
      </c>
    </row>
    <row r="87" spans="1:11" ht="22.5">
      <c r="A87" s="60">
        <v>69</v>
      </c>
      <c r="B87" s="61" t="s">
        <v>552</v>
      </c>
      <c r="C87" s="62" t="s">
        <v>2002</v>
      </c>
      <c r="D87" s="63">
        <v>40505</v>
      </c>
      <c r="E87" s="62" t="s">
        <v>1920</v>
      </c>
      <c r="F87" s="62">
        <v>423</v>
      </c>
      <c r="G87" s="63">
        <v>41031</v>
      </c>
      <c r="H87" s="64"/>
      <c r="I87" s="64"/>
      <c r="J87" s="64">
        <v>85050</v>
      </c>
      <c r="K87" s="62" t="s">
        <v>1921</v>
      </c>
    </row>
    <row r="88" spans="1:11" ht="22.5">
      <c r="A88" s="60">
        <v>70</v>
      </c>
      <c r="B88" s="61" t="s">
        <v>552</v>
      </c>
      <c r="C88" s="62" t="s">
        <v>2003</v>
      </c>
      <c r="D88" s="63">
        <v>40505</v>
      </c>
      <c r="E88" s="62" t="s">
        <v>2004</v>
      </c>
      <c r="F88" s="62">
        <v>433</v>
      </c>
      <c r="G88" s="63">
        <v>41033</v>
      </c>
      <c r="H88" s="64"/>
      <c r="I88" s="64"/>
      <c r="J88" s="64">
        <v>85050</v>
      </c>
      <c r="K88" s="62" t="s">
        <v>2005</v>
      </c>
    </row>
    <row r="89" spans="1:11" ht="22.5">
      <c r="A89" s="60">
        <v>71</v>
      </c>
      <c r="B89" s="61" t="s">
        <v>552</v>
      </c>
      <c r="C89" s="62" t="s">
        <v>2006</v>
      </c>
      <c r="D89" s="63">
        <v>40505</v>
      </c>
      <c r="E89" s="62" t="s">
        <v>1927</v>
      </c>
      <c r="F89" s="62">
        <v>458</v>
      </c>
      <c r="G89" s="63">
        <v>41041</v>
      </c>
      <c r="H89" s="64"/>
      <c r="I89" s="64"/>
      <c r="J89" s="64">
        <v>85050</v>
      </c>
      <c r="K89" s="62" t="s">
        <v>1928</v>
      </c>
    </row>
    <row r="90" spans="1:11" ht="22.5">
      <c r="A90" s="60">
        <v>72</v>
      </c>
      <c r="B90" s="61" t="s">
        <v>552</v>
      </c>
      <c r="C90" s="62" t="s">
        <v>2007</v>
      </c>
      <c r="D90" s="63">
        <v>40505</v>
      </c>
      <c r="E90" s="62" t="s">
        <v>1980</v>
      </c>
      <c r="F90" s="62">
        <v>1062</v>
      </c>
      <c r="G90" s="63">
        <v>40878</v>
      </c>
      <c r="H90" s="64"/>
      <c r="I90" s="64"/>
      <c r="J90" s="64">
        <v>85050</v>
      </c>
      <c r="K90" s="62" t="s">
        <v>1981</v>
      </c>
    </row>
    <row r="91" spans="1:11" ht="22.5">
      <c r="A91" s="60">
        <v>73</v>
      </c>
      <c r="B91" s="61" t="s">
        <v>552</v>
      </c>
      <c r="C91" s="62" t="s">
        <v>2008</v>
      </c>
      <c r="D91" s="63">
        <v>40505</v>
      </c>
      <c r="E91" s="62" t="s">
        <v>2009</v>
      </c>
      <c r="F91" s="62">
        <v>1062</v>
      </c>
      <c r="G91" s="63">
        <v>40878</v>
      </c>
      <c r="H91" s="64"/>
      <c r="I91" s="64"/>
      <c r="J91" s="64">
        <v>85050</v>
      </c>
      <c r="K91" s="62" t="s">
        <v>2010</v>
      </c>
    </row>
    <row r="92" spans="1:11" ht="22.5">
      <c r="A92" s="60">
        <v>74</v>
      </c>
      <c r="B92" s="61" t="s">
        <v>552</v>
      </c>
      <c r="C92" s="62" t="s">
        <v>2011</v>
      </c>
      <c r="D92" s="63">
        <v>40527</v>
      </c>
      <c r="E92" s="62" t="s">
        <v>1976</v>
      </c>
      <c r="F92" s="62">
        <v>1062</v>
      </c>
      <c r="G92" s="63">
        <v>40878</v>
      </c>
      <c r="H92" s="64"/>
      <c r="I92" s="64"/>
      <c r="J92" s="64">
        <v>85050</v>
      </c>
      <c r="K92" s="62" t="s">
        <v>1943</v>
      </c>
    </row>
    <row r="93" spans="1:11" ht="22.5">
      <c r="A93" s="60">
        <v>75</v>
      </c>
      <c r="B93" s="61" t="s">
        <v>552</v>
      </c>
      <c r="C93" s="62" t="s">
        <v>2012</v>
      </c>
      <c r="D93" s="63">
        <v>40527</v>
      </c>
      <c r="E93" s="62" t="s">
        <v>1976</v>
      </c>
      <c r="F93" s="62">
        <v>1062</v>
      </c>
      <c r="G93" s="63">
        <v>40878</v>
      </c>
      <c r="H93" s="64"/>
      <c r="I93" s="64"/>
      <c r="J93" s="64">
        <v>85050</v>
      </c>
      <c r="K93" s="62" t="s">
        <v>1943</v>
      </c>
    </row>
    <row r="94" spans="1:11" ht="22.5">
      <c r="A94" s="60">
        <v>76</v>
      </c>
      <c r="B94" s="61" t="s">
        <v>552</v>
      </c>
      <c r="C94" s="62" t="s">
        <v>2013</v>
      </c>
      <c r="D94" s="63">
        <v>40527</v>
      </c>
      <c r="E94" s="62" t="s">
        <v>1976</v>
      </c>
      <c r="F94" s="62">
        <v>1062</v>
      </c>
      <c r="G94" s="63">
        <v>40878</v>
      </c>
      <c r="H94" s="64"/>
      <c r="I94" s="64"/>
      <c r="J94" s="64">
        <v>85050</v>
      </c>
      <c r="K94" s="62" t="s">
        <v>1943</v>
      </c>
    </row>
    <row r="95" spans="1:11" ht="22.5">
      <c r="A95" s="60">
        <v>77</v>
      </c>
      <c r="B95" s="61" t="s">
        <v>552</v>
      </c>
      <c r="C95" s="62" t="s">
        <v>2014</v>
      </c>
      <c r="D95" s="63">
        <v>40527</v>
      </c>
      <c r="E95" s="62" t="s">
        <v>1976</v>
      </c>
      <c r="F95" s="62">
        <v>1062</v>
      </c>
      <c r="G95" s="63">
        <v>40878</v>
      </c>
      <c r="H95" s="64"/>
      <c r="I95" s="64"/>
      <c r="J95" s="64">
        <v>85050</v>
      </c>
      <c r="K95" s="62" t="s">
        <v>1943</v>
      </c>
    </row>
    <row r="96" spans="1:11" ht="22.5">
      <c r="A96" s="60">
        <v>78</v>
      </c>
      <c r="B96" s="61" t="s">
        <v>552</v>
      </c>
      <c r="C96" s="62" t="s">
        <v>2015</v>
      </c>
      <c r="D96" s="63">
        <v>40527</v>
      </c>
      <c r="E96" s="62" t="s">
        <v>1976</v>
      </c>
      <c r="F96" s="62">
        <v>1062</v>
      </c>
      <c r="G96" s="63">
        <v>40878</v>
      </c>
      <c r="H96" s="64"/>
      <c r="I96" s="64"/>
      <c r="J96" s="64">
        <v>85050</v>
      </c>
      <c r="K96" s="62" t="s">
        <v>1943</v>
      </c>
    </row>
    <row r="97" spans="1:11" ht="22.5">
      <c r="A97" s="60">
        <v>79</v>
      </c>
      <c r="B97" s="61" t="s">
        <v>552</v>
      </c>
      <c r="C97" s="62" t="s">
        <v>2016</v>
      </c>
      <c r="D97" s="63">
        <v>40527</v>
      </c>
      <c r="E97" s="62" t="s">
        <v>1976</v>
      </c>
      <c r="F97" s="62">
        <v>1062</v>
      </c>
      <c r="G97" s="63">
        <v>40878</v>
      </c>
      <c r="H97" s="64"/>
      <c r="I97" s="64"/>
      <c r="J97" s="64">
        <v>85050</v>
      </c>
      <c r="K97" s="62" t="s">
        <v>1943</v>
      </c>
    </row>
    <row r="98" spans="1:11" ht="22.5">
      <c r="A98" s="60">
        <v>80</v>
      </c>
      <c r="B98" s="61" t="s">
        <v>552</v>
      </c>
      <c r="C98" s="62" t="s">
        <v>2017</v>
      </c>
      <c r="D98" s="63">
        <v>40527</v>
      </c>
      <c r="E98" s="62" t="s">
        <v>1976</v>
      </c>
      <c r="F98" s="62">
        <v>1062</v>
      </c>
      <c r="G98" s="63">
        <v>40878</v>
      </c>
      <c r="H98" s="64"/>
      <c r="I98" s="64"/>
      <c r="J98" s="64">
        <v>85050</v>
      </c>
      <c r="K98" s="62" t="s">
        <v>1943</v>
      </c>
    </row>
    <row r="99" spans="1:11" ht="22.5">
      <c r="A99" s="60">
        <v>81</v>
      </c>
      <c r="B99" s="61" t="s">
        <v>552</v>
      </c>
      <c r="C99" s="62" t="s">
        <v>2018</v>
      </c>
      <c r="D99" s="63">
        <v>40527</v>
      </c>
      <c r="E99" s="62" t="s">
        <v>1976</v>
      </c>
      <c r="F99" s="62">
        <v>1062</v>
      </c>
      <c r="G99" s="63">
        <v>40878</v>
      </c>
      <c r="H99" s="64"/>
      <c r="I99" s="64"/>
      <c r="J99" s="64">
        <v>85050</v>
      </c>
      <c r="K99" s="62" t="s">
        <v>1943</v>
      </c>
    </row>
    <row r="100" spans="1:11" ht="22.5">
      <c r="A100" s="60">
        <v>82</v>
      </c>
      <c r="B100" s="61" t="s">
        <v>552</v>
      </c>
      <c r="C100" s="62" t="s">
        <v>2019</v>
      </c>
      <c r="D100" s="63">
        <v>40527</v>
      </c>
      <c r="E100" s="62" t="s">
        <v>1976</v>
      </c>
      <c r="F100" s="62">
        <v>1062</v>
      </c>
      <c r="G100" s="63">
        <v>40878</v>
      </c>
      <c r="H100" s="64"/>
      <c r="I100" s="64"/>
      <c r="J100" s="64">
        <v>85050</v>
      </c>
      <c r="K100" s="62" t="s">
        <v>1943</v>
      </c>
    </row>
    <row r="101" spans="1:11" ht="22.5">
      <c r="A101" s="60">
        <v>83</v>
      </c>
      <c r="B101" s="61" t="s">
        <v>552</v>
      </c>
      <c r="C101" s="62" t="s">
        <v>2020</v>
      </c>
      <c r="D101" s="63">
        <v>40527</v>
      </c>
      <c r="E101" s="62" t="s">
        <v>1976</v>
      </c>
      <c r="F101" s="62">
        <v>1062</v>
      </c>
      <c r="G101" s="63">
        <v>40878</v>
      </c>
      <c r="H101" s="64"/>
      <c r="I101" s="64"/>
      <c r="J101" s="64">
        <v>85050</v>
      </c>
      <c r="K101" s="62" t="s">
        <v>1943</v>
      </c>
    </row>
    <row r="102" spans="1:11" ht="22.5">
      <c r="A102" s="60">
        <v>84</v>
      </c>
      <c r="B102" s="61" t="s">
        <v>552</v>
      </c>
      <c r="C102" s="62" t="s">
        <v>2021</v>
      </c>
      <c r="D102" s="63">
        <v>40527</v>
      </c>
      <c r="E102" s="62" t="s">
        <v>1976</v>
      </c>
      <c r="F102" s="62">
        <v>1062</v>
      </c>
      <c r="G102" s="63">
        <v>40878</v>
      </c>
      <c r="H102" s="64"/>
      <c r="I102" s="64"/>
      <c r="J102" s="64">
        <v>85050</v>
      </c>
      <c r="K102" s="62" t="s">
        <v>1943</v>
      </c>
    </row>
    <row r="103" spans="1:11" ht="22.5">
      <c r="A103" s="60">
        <v>85</v>
      </c>
      <c r="B103" s="61" t="s">
        <v>552</v>
      </c>
      <c r="C103" s="62" t="s">
        <v>2022</v>
      </c>
      <c r="D103" s="63">
        <v>40527</v>
      </c>
      <c r="E103" s="62" t="s">
        <v>1976</v>
      </c>
      <c r="F103" s="62">
        <v>1062</v>
      </c>
      <c r="G103" s="63">
        <v>40878</v>
      </c>
      <c r="H103" s="64"/>
      <c r="I103" s="64"/>
      <c r="J103" s="64">
        <v>85050</v>
      </c>
      <c r="K103" s="62" t="s">
        <v>1943</v>
      </c>
    </row>
    <row r="104" spans="1:11" ht="22.5">
      <c r="A104" s="60">
        <v>86</v>
      </c>
      <c r="B104" s="61" t="s">
        <v>552</v>
      </c>
      <c r="C104" s="62" t="s">
        <v>2023</v>
      </c>
      <c r="D104" s="63">
        <v>40527</v>
      </c>
      <c r="E104" s="62" t="s">
        <v>1976</v>
      </c>
      <c r="F104" s="62">
        <v>1062</v>
      </c>
      <c r="G104" s="63">
        <v>40878</v>
      </c>
      <c r="H104" s="64"/>
      <c r="I104" s="64"/>
      <c r="J104" s="64">
        <v>85050</v>
      </c>
      <c r="K104" s="62" t="s">
        <v>1943</v>
      </c>
    </row>
    <row r="105" spans="1:11" ht="22.5">
      <c r="A105" s="60">
        <v>87</v>
      </c>
      <c r="B105" s="61" t="s">
        <v>552</v>
      </c>
      <c r="C105" s="62" t="s">
        <v>2024</v>
      </c>
      <c r="D105" s="63">
        <v>40527</v>
      </c>
      <c r="E105" s="62" t="s">
        <v>1976</v>
      </c>
      <c r="F105" s="62">
        <v>1062</v>
      </c>
      <c r="G105" s="63">
        <v>40878</v>
      </c>
      <c r="H105" s="64"/>
      <c r="I105" s="64"/>
      <c r="J105" s="64">
        <v>85050</v>
      </c>
      <c r="K105" s="62" t="s">
        <v>1943</v>
      </c>
    </row>
    <row r="106" spans="1:11" ht="22.5">
      <c r="A106" s="60">
        <v>88</v>
      </c>
      <c r="B106" s="61" t="s">
        <v>552</v>
      </c>
      <c r="C106" s="62" t="s">
        <v>2025</v>
      </c>
      <c r="D106" s="63">
        <v>40527</v>
      </c>
      <c r="E106" s="62" t="s">
        <v>1976</v>
      </c>
      <c r="F106" s="62">
        <v>1062</v>
      </c>
      <c r="G106" s="63">
        <v>40878</v>
      </c>
      <c r="H106" s="64"/>
      <c r="I106" s="64"/>
      <c r="J106" s="64">
        <v>85050</v>
      </c>
      <c r="K106" s="62" t="s">
        <v>1943</v>
      </c>
    </row>
    <row r="107" spans="1:11" ht="21">
      <c r="A107" s="60"/>
      <c r="B107" s="65" t="s">
        <v>562</v>
      </c>
      <c r="C107" s="62"/>
      <c r="D107" s="63"/>
      <c r="E107" s="62"/>
      <c r="F107" s="62"/>
      <c r="G107" s="63"/>
      <c r="H107" s="64">
        <f>SUBTOTAL(9,H80:H106)</f>
        <v>0</v>
      </c>
      <c r="I107" s="64">
        <f>SUBTOTAL(9,I80:I106)</f>
        <v>0</v>
      </c>
      <c r="J107" s="64">
        <f>SUBTOTAL(9,J80:J106)</f>
        <v>2296350</v>
      </c>
      <c r="K107" s="62"/>
    </row>
    <row r="108" spans="1:11" ht="33.75">
      <c r="A108" s="60">
        <v>89</v>
      </c>
      <c r="B108" s="61" t="s">
        <v>2026</v>
      </c>
      <c r="C108" s="62" t="s">
        <v>2027</v>
      </c>
      <c r="D108" s="63">
        <v>40539</v>
      </c>
      <c r="E108" s="62" t="s">
        <v>1927</v>
      </c>
      <c r="F108" s="62">
        <v>9</v>
      </c>
      <c r="G108" s="63">
        <v>40925</v>
      </c>
      <c r="H108" s="64"/>
      <c r="I108" s="64"/>
      <c r="J108" s="64">
        <v>18900</v>
      </c>
      <c r="K108" s="62" t="s">
        <v>1928</v>
      </c>
    </row>
    <row r="109" spans="1:11" ht="42">
      <c r="A109" s="60"/>
      <c r="B109" s="65" t="s">
        <v>2028</v>
      </c>
      <c r="C109" s="62"/>
      <c r="D109" s="63"/>
      <c r="E109" s="62"/>
      <c r="F109" s="62"/>
      <c r="G109" s="63"/>
      <c r="H109" s="64">
        <f>SUBTOTAL(9,H108:H108)</f>
        <v>0</v>
      </c>
      <c r="I109" s="64">
        <f>SUBTOTAL(9,I108:I108)</f>
        <v>0</v>
      </c>
      <c r="J109" s="64">
        <f>SUBTOTAL(9,J108:J108)</f>
        <v>18900</v>
      </c>
      <c r="K109" s="62"/>
    </row>
    <row r="110" spans="1:11" ht="33.75">
      <c r="A110" s="60">
        <v>90</v>
      </c>
      <c r="B110" s="61" t="s">
        <v>566</v>
      </c>
      <c r="C110" s="62" t="s">
        <v>2029</v>
      </c>
      <c r="D110" s="63">
        <v>38335</v>
      </c>
      <c r="E110" s="62" t="s">
        <v>1920</v>
      </c>
      <c r="F110" s="62">
        <v>1062</v>
      </c>
      <c r="G110" s="63">
        <v>40878</v>
      </c>
      <c r="H110" s="64"/>
      <c r="I110" s="64"/>
      <c r="J110" s="64">
        <v>120960</v>
      </c>
      <c r="K110" s="62" t="s">
        <v>1921</v>
      </c>
    </row>
    <row r="111" spans="1:11" ht="33.75">
      <c r="A111" s="60">
        <v>91</v>
      </c>
      <c r="B111" s="61" t="s">
        <v>566</v>
      </c>
      <c r="C111" s="62" t="s">
        <v>2030</v>
      </c>
      <c r="D111" s="63">
        <v>38352</v>
      </c>
      <c r="E111" s="62" t="s">
        <v>1920</v>
      </c>
      <c r="F111" s="62">
        <v>1062</v>
      </c>
      <c r="G111" s="63">
        <v>40878</v>
      </c>
      <c r="H111" s="64"/>
      <c r="I111" s="64"/>
      <c r="J111" s="64">
        <v>102060</v>
      </c>
      <c r="K111" s="62" t="s">
        <v>1921</v>
      </c>
    </row>
    <row r="112" spans="1:11" ht="33.75">
      <c r="A112" s="60">
        <v>92</v>
      </c>
      <c r="B112" s="61" t="s">
        <v>566</v>
      </c>
      <c r="C112" s="62" t="s">
        <v>2031</v>
      </c>
      <c r="D112" s="63">
        <v>38712</v>
      </c>
      <c r="E112" s="62" t="s">
        <v>1905</v>
      </c>
      <c r="F112" s="62">
        <v>1062</v>
      </c>
      <c r="G112" s="63">
        <v>40878</v>
      </c>
      <c r="H112" s="64"/>
      <c r="I112" s="64"/>
      <c r="J112" s="64">
        <v>3150</v>
      </c>
      <c r="K112" s="62" t="s">
        <v>1906</v>
      </c>
    </row>
    <row r="113" spans="1:11" ht="33.75">
      <c r="A113" s="60">
        <v>93</v>
      </c>
      <c r="B113" s="61" t="s">
        <v>566</v>
      </c>
      <c r="C113" s="62" t="s">
        <v>2032</v>
      </c>
      <c r="D113" s="63">
        <v>38712</v>
      </c>
      <c r="E113" s="62" t="s">
        <v>1905</v>
      </c>
      <c r="F113" s="62">
        <v>1062</v>
      </c>
      <c r="G113" s="63">
        <v>40878</v>
      </c>
      <c r="H113" s="64"/>
      <c r="I113" s="64"/>
      <c r="J113" s="64">
        <v>3150</v>
      </c>
      <c r="K113" s="62" t="s">
        <v>1906</v>
      </c>
    </row>
    <row r="114" spans="1:11" ht="33.75">
      <c r="A114" s="60">
        <v>94</v>
      </c>
      <c r="B114" s="61" t="s">
        <v>566</v>
      </c>
      <c r="C114" s="62" t="s">
        <v>2033</v>
      </c>
      <c r="D114" s="63">
        <v>38712</v>
      </c>
      <c r="E114" s="62" t="s">
        <v>1905</v>
      </c>
      <c r="F114" s="62">
        <v>1062</v>
      </c>
      <c r="G114" s="63">
        <v>40878</v>
      </c>
      <c r="H114" s="64"/>
      <c r="I114" s="64"/>
      <c r="J114" s="64">
        <v>3150</v>
      </c>
      <c r="K114" s="62" t="s">
        <v>1906</v>
      </c>
    </row>
    <row r="115" spans="1:11" ht="33.75">
      <c r="A115" s="60">
        <v>95</v>
      </c>
      <c r="B115" s="61" t="s">
        <v>566</v>
      </c>
      <c r="C115" s="62" t="s">
        <v>2034</v>
      </c>
      <c r="D115" s="63">
        <v>38712</v>
      </c>
      <c r="E115" s="62" t="s">
        <v>1905</v>
      </c>
      <c r="F115" s="62">
        <v>1062</v>
      </c>
      <c r="G115" s="63">
        <v>40878</v>
      </c>
      <c r="H115" s="64"/>
      <c r="I115" s="64"/>
      <c r="J115" s="64">
        <v>3150</v>
      </c>
      <c r="K115" s="62" t="s">
        <v>1906</v>
      </c>
    </row>
    <row r="116" spans="1:11" ht="33.75">
      <c r="A116" s="60">
        <v>96</v>
      </c>
      <c r="B116" s="61" t="s">
        <v>566</v>
      </c>
      <c r="C116" s="62" t="s">
        <v>2035</v>
      </c>
      <c r="D116" s="63">
        <v>38712</v>
      </c>
      <c r="E116" s="62" t="s">
        <v>1905</v>
      </c>
      <c r="F116" s="62">
        <v>1062</v>
      </c>
      <c r="G116" s="63">
        <v>40878</v>
      </c>
      <c r="H116" s="64"/>
      <c r="I116" s="64"/>
      <c r="J116" s="64">
        <v>3150</v>
      </c>
      <c r="K116" s="62" t="s">
        <v>1906</v>
      </c>
    </row>
    <row r="117" spans="1:11" ht="33.75">
      <c r="A117" s="60">
        <v>97</v>
      </c>
      <c r="B117" s="61" t="s">
        <v>566</v>
      </c>
      <c r="C117" s="62" t="s">
        <v>2036</v>
      </c>
      <c r="D117" s="63">
        <v>38712</v>
      </c>
      <c r="E117" s="62" t="s">
        <v>1905</v>
      </c>
      <c r="F117" s="62">
        <v>1062</v>
      </c>
      <c r="G117" s="63">
        <v>40878</v>
      </c>
      <c r="H117" s="64"/>
      <c r="I117" s="64"/>
      <c r="J117" s="64">
        <v>3150</v>
      </c>
      <c r="K117" s="62" t="s">
        <v>1906</v>
      </c>
    </row>
    <row r="118" spans="1:11" ht="33.75">
      <c r="A118" s="60">
        <v>98</v>
      </c>
      <c r="B118" s="61" t="s">
        <v>566</v>
      </c>
      <c r="C118" s="62" t="s">
        <v>2037</v>
      </c>
      <c r="D118" s="63">
        <v>38712</v>
      </c>
      <c r="E118" s="62" t="s">
        <v>1905</v>
      </c>
      <c r="F118" s="62">
        <v>1062</v>
      </c>
      <c r="G118" s="63">
        <v>40878</v>
      </c>
      <c r="H118" s="64"/>
      <c r="I118" s="64"/>
      <c r="J118" s="64">
        <v>3150</v>
      </c>
      <c r="K118" s="62" t="s">
        <v>1906</v>
      </c>
    </row>
    <row r="119" spans="1:11" ht="33.75">
      <c r="A119" s="60">
        <v>99</v>
      </c>
      <c r="B119" s="61" t="s">
        <v>566</v>
      </c>
      <c r="C119" s="62" t="s">
        <v>2038</v>
      </c>
      <c r="D119" s="63">
        <v>38712</v>
      </c>
      <c r="E119" s="62" t="s">
        <v>1905</v>
      </c>
      <c r="F119" s="62">
        <v>1062</v>
      </c>
      <c r="G119" s="63">
        <v>40878</v>
      </c>
      <c r="H119" s="64"/>
      <c r="I119" s="64"/>
      <c r="J119" s="64">
        <v>3150</v>
      </c>
      <c r="K119" s="62" t="s">
        <v>1906</v>
      </c>
    </row>
    <row r="120" spans="1:11" ht="33.75">
      <c r="A120" s="60">
        <v>100</v>
      </c>
      <c r="B120" s="61" t="s">
        <v>566</v>
      </c>
      <c r="C120" s="62" t="s">
        <v>2039</v>
      </c>
      <c r="D120" s="63">
        <v>38712</v>
      </c>
      <c r="E120" s="62" t="s">
        <v>1905</v>
      </c>
      <c r="F120" s="62">
        <v>1062</v>
      </c>
      <c r="G120" s="63">
        <v>40878</v>
      </c>
      <c r="H120" s="64"/>
      <c r="I120" s="64"/>
      <c r="J120" s="64">
        <v>3150</v>
      </c>
      <c r="K120" s="62" t="s">
        <v>1906</v>
      </c>
    </row>
    <row r="121" spans="1:11" ht="33.75">
      <c r="A121" s="60">
        <v>101</v>
      </c>
      <c r="B121" s="61" t="s">
        <v>566</v>
      </c>
      <c r="C121" s="62" t="s">
        <v>2040</v>
      </c>
      <c r="D121" s="63">
        <v>38712</v>
      </c>
      <c r="E121" s="62" t="s">
        <v>1905</v>
      </c>
      <c r="F121" s="62">
        <v>1062</v>
      </c>
      <c r="G121" s="63">
        <v>40878</v>
      </c>
      <c r="H121" s="64"/>
      <c r="I121" s="64"/>
      <c r="J121" s="64">
        <v>3150</v>
      </c>
      <c r="K121" s="62" t="s">
        <v>1906</v>
      </c>
    </row>
    <row r="122" spans="1:11" ht="33.75">
      <c r="A122" s="60">
        <v>102</v>
      </c>
      <c r="B122" s="61" t="s">
        <v>566</v>
      </c>
      <c r="C122" s="62" t="s">
        <v>2041</v>
      </c>
      <c r="D122" s="63">
        <v>38712</v>
      </c>
      <c r="E122" s="62" t="s">
        <v>1905</v>
      </c>
      <c r="F122" s="62">
        <v>1062</v>
      </c>
      <c r="G122" s="63">
        <v>40878</v>
      </c>
      <c r="H122" s="64"/>
      <c r="I122" s="64"/>
      <c r="J122" s="64">
        <v>3150</v>
      </c>
      <c r="K122" s="62" t="s">
        <v>1906</v>
      </c>
    </row>
    <row r="123" spans="1:11" ht="33.75">
      <c r="A123" s="60">
        <v>103</v>
      </c>
      <c r="B123" s="61" t="s">
        <v>566</v>
      </c>
      <c r="C123" s="62" t="s">
        <v>2042</v>
      </c>
      <c r="D123" s="63">
        <v>38712</v>
      </c>
      <c r="E123" s="62" t="s">
        <v>1905</v>
      </c>
      <c r="F123" s="62">
        <v>1062</v>
      </c>
      <c r="G123" s="63">
        <v>40878</v>
      </c>
      <c r="H123" s="64"/>
      <c r="I123" s="64"/>
      <c r="J123" s="64">
        <v>3150</v>
      </c>
      <c r="K123" s="62" t="s">
        <v>1906</v>
      </c>
    </row>
    <row r="124" spans="1:11" ht="33.75">
      <c r="A124" s="60">
        <v>104</v>
      </c>
      <c r="B124" s="61" t="s">
        <v>566</v>
      </c>
      <c r="C124" s="62" t="s">
        <v>2043</v>
      </c>
      <c r="D124" s="63">
        <v>38712</v>
      </c>
      <c r="E124" s="62" t="s">
        <v>1905</v>
      </c>
      <c r="F124" s="62">
        <v>1062</v>
      </c>
      <c r="G124" s="63">
        <v>40878</v>
      </c>
      <c r="H124" s="64"/>
      <c r="I124" s="64"/>
      <c r="J124" s="64">
        <v>3150</v>
      </c>
      <c r="K124" s="62" t="s">
        <v>1906</v>
      </c>
    </row>
    <row r="125" spans="1:11" ht="33.75">
      <c r="A125" s="60">
        <v>105</v>
      </c>
      <c r="B125" s="61" t="s">
        <v>566</v>
      </c>
      <c r="C125" s="62" t="s">
        <v>2044</v>
      </c>
      <c r="D125" s="63">
        <v>38712</v>
      </c>
      <c r="E125" s="62" t="s">
        <v>1905</v>
      </c>
      <c r="F125" s="62">
        <v>1062</v>
      </c>
      <c r="G125" s="63">
        <v>40878</v>
      </c>
      <c r="H125" s="64"/>
      <c r="I125" s="64"/>
      <c r="J125" s="64">
        <v>3150</v>
      </c>
      <c r="K125" s="62" t="s">
        <v>1906</v>
      </c>
    </row>
    <row r="126" spans="1:11" ht="33.75">
      <c r="A126" s="60">
        <v>106</v>
      </c>
      <c r="B126" s="61" t="s">
        <v>566</v>
      </c>
      <c r="C126" s="62" t="s">
        <v>2045</v>
      </c>
      <c r="D126" s="63">
        <v>38712</v>
      </c>
      <c r="E126" s="62" t="s">
        <v>1905</v>
      </c>
      <c r="F126" s="62">
        <v>1062</v>
      </c>
      <c r="G126" s="63">
        <v>40878</v>
      </c>
      <c r="H126" s="64"/>
      <c r="I126" s="64"/>
      <c r="J126" s="64">
        <v>3150</v>
      </c>
      <c r="K126" s="62" t="s">
        <v>1906</v>
      </c>
    </row>
    <row r="127" spans="1:11" ht="33.75">
      <c r="A127" s="60">
        <v>107</v>
      </c>
      <c r="B127" s="61" t="s">
        <v>566</v>
      </c>
      <c r="C127" s="62" t="s">
        <v>2046</v>
      </c>
      <c r="D127" s="63">
        <v>38715</v>
      </c>
      <c r="E127" s="62" t="s">
        <v>1905</v>
      </c>
      <c r="F127" s="62">
        <v>1062</v>
      </c>
      <c r="G127" s="63">
        <v>40878</v>
      </c>
      <c r="H127" s="64"/>
      <c r="I127" s="64"/>
      <c r="J127" s="64">
        <v>3150</v>
      </c>
      <c r="K127" s="62" t="s">
        <v>1906</v>
      </c>
    </row>
    <row r="128" spans="1:11" ht="33.75">
      <c r="A128" s="60">
        <v>108</v>
      </c>
      <c r="B128" s="61" t="s">
        <v>566</v>
      </c>
      <c r="C128" s="62" t="s">
        <v>2047</v>
      </c>
      <c r="D128" s="63">
        <v>38715</v>
      </c>
      <c r="E128" s="62" t="s">
        <v>1905</v>
      </c>
      <c r="F128" s="62">
        <v>1062</v>
      </c>
      <c r="G128" s="63">
        <v>40878</v>
      </c>
      <c r="H128" s="64"/>
      <c r="I128" s="64"/>
      <c r="J128" s="64">
        <v>3150</v>
      </c>
      <c r="K128" s="62" t="s">
        <v>1906</v>
      </c>
    </row>
    <row r="129" spans="1:11" ht="33.75">
      <c r="A129" s="60">
        <v>109</v>
      </c>
      <c r="B129" s="61" t="s">
        <v>566</v>
      </c>
      <c r="C129" s="62" t="s">
        <v>2048</v>
      </c>
      <c r="D129" s="63">
        <v>38715</v>
      </c>
      <c r="E129" s="62" t="s">
        <v>1905</v>
      </c>
      <c r="F129" s="62">
        <v>1062</v>
      </c>
      <c r="G129" s="63">
        <v>40878</v>
      </c>
      <c r="H129" s="64"/>
      <c r="I129" s="64"/>
      <c r="J129" s="64">
        <v>3150</v>
      </c>
      <c r="K129" s="62" t="s">
        <v>1906</v>
      </c>
    </row>
    <row r="130" spans="1:11" ht="33.75">
      <c r="A130" s="60">
        <v>110</v>
      </c>
      <c r="B130" s="61" t="s">
        <v>566</v>
      </c>
      <c r="C130" s="62" t="s">
        <v>2049</v>
      </c>
      <c r="D130" s="63">
        <v>38715</v>
      </c>
      <c r="E130" s="62" t="s">
        <v>1905</v>
      </c>
      <c r="F130" s="62">
        <v>1062</v>
      </c>
      <c r="G130" s="63">
        <v>40878</v>
      </c>
      <c r="H130" s="64"/>
      <c r="I130" s="64"/>
      <c r="J130" s="64">
        <v>3150</v>
      </c>
      <c r="K130" s="62" t="s">
        <v>1906</v>
      </c>
    </row>
    <row r="131" spans="1:11" ht="33.75">
      <c r="A131" s="60">
        <v>111</v>
      </c>
      <c r="B131" s="61" t="s">
        <v>566</v>
      </c>
      <c r="C131" s="62" t="s">
        <v>2050</v>
      </c>
      <c r="D131" s="63">
        <v>38715</v>
      </c>
      <c r="E131" s="62" t="s">
        <v>1905</v>
      </c>
      <c r="F131" s="62">
        <v>1062</v>
      </c>
      <c r="G131" s="63">
        <v>40878</v>
      </c>
      <c r="H131" s="64"/>
      <c r="I131" s="64"/>
      <c r="J131" s="64">
        <v>3150</v>
      </c>
      <c r="K131" s="62" t="s">
        <v>1906</v>
      </c>
    </row>
    <row r="132" spans="1:11" ht="33.75">
      <c r="A132" s="60">
        <v>112</v>
      </c>
      <c r="B132" s="61" t="s">
        <v>566</v>
      </c>
      <c r="C132" s="62" t="s">
        <v>2051</v>
      </c>
      <c r="D132" s="63">
        <v>38821</v>
      </c>
      <c r="E132" s="62" t="s">
        <v>1920</v>
      </c>
      <c r="F132" s="62">
        <v>1062</v>
      </c>
      <c r="G132" s="63">
        <v>40878</v>
      </c>
      <c r="H132" s="64"/>
      <c r="I132" s="64"/>
      <c r="J132" s="64">
        <v>3150</v>
      </c>
      <c r="K132" s="62" t="s">
        <v>1921</v>
      </c>
    </row>
    <row r="133" spans="1:11" ht="33.75">
      <c r="A133" s="60">
        <v>113</v>
      </c>
      <c r="B133" s="61" t="s">
        <v>566</v>
      </c>
      <c r="C133" s="62" t="s">
        <v>2052</v>
      </c>
      <c r="D133" s="63">
        <v>38821</v>
      </c>
      <c r="E133" s="62" t="s">
        <v>1920</v>
      </c>
      <c r="F133" s="62">
        <v>1062</v>
      </c>
      <c r="G133" s="63">
        <v>40878</v>
      </c>
      <c r="H133" s="64"/>
      <c r="I133" s="64"/>
      <c r="J133" s="64">
        <v>3150</v>
      </c>
      <c r="K133" s="62" t="s">
        <v>1921</v>
      </c>
    </row>
    <row r="134" spans="1:11" ht="33.75">
      <c r="A134" s="60">
        <v>114</v>
      </c>
      <c r="B134" s="61" t="s">
        <v>566</v>
      </c>
      <c r="C134" s="62" t="s">
        <v>2053</v>
      </c>
      <c r="D134" s="63">
        <v>38821</v>
      </c>
      <c r="E134" s="62" t="s">
        <v>1920</v>
      </c>
      <c r="F134" s="62">
        <v>1062</v>
      </c>
      <c r="G134" s="63">
        <v>40878</v>
      </c>
      <c r="H134" s="64"/>
      <c r="I134" s="64"/>
      <c r="J134" s="64">
        <v>3150</v>
      </c>
      <c r="K134" s="62" t="s">
        <v>1921</v>
      </c>
    </row>
    <row r="135" spans="1:11" ht="33.75">
      <c r="A135" s="60">
        <v>115</v>
      </c>
      <c r="B135" s="61" t="s">
        <v>566</v>
      </c>
      <c r="C135" s="62" t="s">
        <v>2054</v>
      </c>
      <c r="D135" s="63">
        <v>39492</v>
      </c>
      <c r="E135" s="62" t="s">
        <v>1920</v>
      </c>
      <c r="F135" s="62">
        <v>1062</v>
      </c>
      <c r="G135" s="63">
        <v>40878</v>
      </c>
      <c r="H135" s="64"/>
      <c r="I135" s="64"/>
      <c r="J135" s="64">
        <v>18900</v>
      </c>
      <c r="K135" s="62" t="s">
        <v>1921</v>
      </c>
    </row>
    <row r="136" spans="1:11" ht="33.75">
      <c r="A136" s="60">
        <v>116</v>
      </c>
      <c r="B136" s="61" t="s">
        <v>566</v>
      </c>
      <c r="C136" s="62" t="s">
        <v>2055</v>
      </c>
      <c r="D136" s="63">
        <v>39511</v>
      </c>
      <c r="E136" s="62" t="s">
        <v>1920</v>
      </c>
      <c r="F136" s="62">
        <v>1062</v>
      </c>
      <c r="G136" s="63">
        <v>40878</v>
      </c>
      <c r="H136" s="64"/>
      <c r="I136" s="64"/>
      <c r="J136" s="64">
        <v>3150</v>
      </c>
      <c r="K136" s="62" t="s">
        <v>1921</v>
      </c>
    </row>
    <row r="137" spans="1:11" ht="33.75">
      <c r="A137" s="60">
        <v>117</v>
      </c>
      <c r="B137" s="61" t="s">
        <v>566</v>
      </c>
      <c r="C137" s="62" t="s">
        <v>2056</v>
      </c>
      <c r="D137" s="63">
        <v>39812</v>
      </c>
      <c r="E137" s="62" t="s">
        <v>1920</v>
      </c>
      <c r="F137" s="62">
        <v>1062</v>
      </c>
      <c r="G137" s="63">
        <v>40878</v>
      </c>
      <c r="H137" s="64"/>
      <c r="I137" s="64"/>
      <c r="J137" s="64">
        <v>45360</v>
      </c>
      <c r="K137" s="62" t="s">
        <v>1921</v>
      </c>
    </row>
    <row r="138" spans="1:11" ht="33.75">
      <c r="A138" s="60">
        <v>118</v>
      </c>
      <c r="B138" s="61" t="s">
        <v>566</v>
      </c>
      <c r="C138" s="62" t="s">
        <v>2057</v>
      </c>
      <c r="D138" s="63">
        <v>39887</v>
      </c>
      <c r="E138" s="62" t="s">
        <v>1916</v>
      </c>
      <c r="F138" s="62">
        <v>1062</v>
      </c>
      <c r="G138" s="63">
        <v>40878</v>
      </c>
      <c r="H138" s="64"/>
      <c r="I138" s="64"/>
      <c r="J138" s="64">
        <v>2086560</v>
      </c>
      <c r="K138" s="62" t="s">
        <v>1917</v>
      </c>
    </row>
    <row r="139" spans="1:11" ht="33.75">
      <c r="A139" s="60">
        <v>119</v>
      </c>
      <c r="B139" s="61" t="s">
        <v>566</v>
      </c>
      <c r="C139" s="62" t="s">
        <v>2058</v>
      </c>
      <c r="D139" s="63">
        <v>39887</v>
      </c>
      <c r="E139" s="62" t="s">
        <v>1916</v>
      </c>
      <c r="F139" s="62">
        <v>1062</v>
      </c>
      <c r="G139" s="63">
        <v>40878</v>
      </c>
      <c r="H139" s="64"/>
      <c r="I139" s="64"/>
      <c r="J139" s="64">
        <v>1108800</v>
      </c>
      <c r="K139" s="62" t="s">
        <v>1917</v>
      </c>
    </row>
    <row r="140" spans="1:11" ht="33.75">
      <c r="A140" s="60">
        <v>120</v>
      </c>
      <c r="B140" s="61" t="s">
        <v>566</v>
      </c>
      <c r="C140" s="62" t="s">
        <v>2059</v>
      </c>
      <c r="D140" s="63">
        <v>40422</v>
      </c>
      <c r="E140" s="62" t="s">
        <v>1920</v>
      </c>
      <c r="F140" s="62">
        <v>1062</v>
      </c>
      <c r="G140" s="63">
        <v>40878</v>
      </c>
      <c r="H140" s="64"/>
      <c r="I140" s="64"/>
      <c r="J140" s="64">
        <v>120960</v>
      </c>
      <c r="K140" s="62" t="s">
        <v>1921</v>
      </c>
    </row>
    <row r="141" spans="1:11" ht="33.75">
      <c r="A141" s="60">
        <v>121</v>
      </c>
      <c r="B141" s="61" t="s">
        <v>566</v>
      </c>
      <c r="C141" s="62" t="s">
        <v>2060</v>
      </c>
      <c r="D141" s="63">
        <v>40479</v>
      </c>
      <c r="E141" s="62" t="s">
        <v>1905</v>
      </c>
      <c r="F141" s="62">
        <v>1062</v>
      </c>
      <c r="G141" s="63">
        <v>40878</v>
      </c>
      <c r="H141" s="64"/>
      <c r="I141" s="64"/>
      <c r="J141" s="64">
        <v>3150</v>
      </c>
      <c r="K141" s="62" t="s">
        <v>1906</v>
      </c>
    </row>
    <row r="142" spans="1:11" ht="33.75">
      <c r="A142" s="60">
        <v>122</v>
      </c>
      <c r="B142" s="61" t="s">
        <v>566</v>
      </c>
      <c r="C142" s="62" t="s">
        <v>2061</v>
      </c>
      <c r="D142" s="63">
        <v>40539</v>
      </c>
      <c r="E142" s="62" t="s">
        <v>1905</v>
      </c>
      <c r="F142" s="62">
        <v>1062</v>
      </c>
      <c r="G142" s="63">
        <v>40878</v>
      </c>
      <c r="H142" s="64"/>
      <c r="I142" s="64"/>
      <c r="J142" s="64">
        <v>3150</v>
      </c>
      <c r="K142" s="62" t="s">
        <v>1906</v>
      </c>
    </row>
    <row r="143" spans="1:11" ht="33.75">
      <c r="A143" s="60">
        <v>123</v>
      </c>
      <c r="B143" s="61" t="s">
        <v>566</v>
      </c>
      <c r="C143" s="62" t="s">
        <v>2062</v>
      </c>
      <c r="D143" s="63">
        <v>40582</v>
      </c>
      <c r="E143" s="62" t="s">
        <v>1905</v>
      </c>
      <c r="F143" s="62">
        <v>1062</v>
      </c>
      <c r="G143" s="63">
        <v>40878</v>
      </c>
      <c r="H143" s="64"/>
      <c r="I143" s="64"/>
      <c r="J143" s="64">
        <v>3150</v>
      </c>
      <c r="K143" s="62" t="s">
        <v>1906</v>
      </c>
    </row>
    <row r="144" spans="1:11" ht="33.75">
      <c r="A144" s="60">
        <v>124</v>
      </c>
      <c r="B144" s="61" t="s">
        <v>566</v>
      </c>
      <c r="C144" s="62" t="s">
        <v>2063</v>
      </c>
      <c r="D144" s="63">
        <v>40582</v>
      </c>
      <c r="E144" s="62" t="s">
        <v>1905</v>
      </c>
      <c r="F144" s="62">
        <v>1062</v>
      </c>
      <c r="G144" s="63">
        <v>40878</v>
      </c>
      <c r="H144" s="64"/>
      <c r="I144" s="64"/>
      <c r="J144" s="64">
        <v>3150</v>
      </c>
      <c r="K144" s="62" t="s">
        <v>1906</v>
      </c>
    </row>
    <row r="145" spans="1:11" ht="33.75">
      <c r="A145" s="60">
        <v>125</v>
      </c>
      <c r="B145" s="61" t="s">
        <v>566</v>
      </c>
      <c r="C145" s="62" t="s">
        <v>2064</v>
      </c>
      <c r="D145" s="63">
        <v>40602</v>
      </c>
      <c r="E145" s="62" t="s">
        <v>1905</v>
      </c>
      <c r="F145" s="62">
        <v>1062</v>
      </c>
      <c r="G145" s="63">
        <v>40878</v>
      </c>
      <c r="H145" s="64"/>
      <c r="I145" s="64"/>
      <c r="J145" s="64">
        <v>3150</v>
      </c>
      <c r="K145" s="62" t="s">
        <v>1906</v>
      </c>
    </row>
    <row r="146" spans="1:11" ht="33.75">
      <c r="A146" s="60">
        <v>126</v>
      </c>
      <c r="B146" s="61" t="s">
        <v>566</v>
      </c>
      <c r="C146" s="62" t="s">
        <v>2065</v>
      </c>
      <c r="D146" s="63">
        <v>40602</v>
      </c>
      <c r="E146" s="62" t="s">
        <v>1905</v>
      </c>
      <c r="F146" s="62">
        <v>1062</v>
      </c>
      <c r="G146" s="63">
        <v>40878</v>
      </c>
      <c r="H146" s="64"/>
      <c r="I146" s="64"/>
      <c r="J146" s="64">
        <v>3150</v>
      </c>
      <c r="K146" s="62" t="s">
        <v>1906</v>
      </c>
    </row>
    <row r="147" spans="1:11" ht="33.75">
      <c r="A147" s="60">
        <v>127</v>
      </c>
      <c r="B147" s="61" t="s">
        <v>566</v>
      </c>
      <c r="C147" s="62" t="s">
        <v>2066</v>
      </c>
      <c r="D147" s="63">
        <v>40777</v>
      </c>
      <c r="E147" s="62" t="s">
        <v>1905</v>
      </c>
      <c r="F147" s="62">
        <v>1062</v>
      </c>
      <c r="G147" s="63">
        <v>40878</v>
      </c>
      <c r="H147" s="64"/>
      <c r="I147" s="64"/>
      <c r="J147" s="64">
        <v>3150</v>
      </c>
      <c r="K147" s="62" t="s">
        <v>1906</v>
      </c>
    </row>
    <row r="148" spans="1:11" ht="33.75">
      <c r="A148" s="60">
        <v>128</v>
      </c>
      <c r="B148" s="61" t="s">
        <v>566</v>
      </c>
      <c r="C148" s="62" t="s">
        <v>2067</v>
      </c>
      <c r="D148" s="63">
        <v>40778</v>
      </c>
      <c r="E148" s="62" t="s">
        <v>2004</v>
      </c>
      <c r="F148" s="62">
        <v>1062</v>
      </c>
      <c r="G148" s="63">
        <v>40878</v>
      </c>
      <c r="H148" s="64"/>
      <c r="I148" s="64"/>
      <c r="J148" s="64">
        <v>504000</v>
      </c>
      <c r="K148" s="62" t="s">
        <v>2005</v>
      </c>
    </row>
    <row r="149" spans="1:11" ht="33.75">
      <c r="A149" s="60">
        <v>129</v>
      </c>
      <c r="B149" s="61" t="s">
        <v>566</v>
      </c>
      <c r="C149" s="62" t="s">
        <v>2068</v>
      </c>
      <c r="D149" s="63">
        <v>40805</v>
      </c>
      <c r="E149" s="62" t="s">
        <v>1905</v>
      </c>
      <c r="F149" s="62">
        <v>1062</v>
      </c>
      <c r="G149" s="63">
        <v>40878</v>
      </c>
      <c r="H149" s="64"/>
      <c r="I149" s="64"/>
      <c r="J149" s="64">
        <v>3150</v>
      </c>
      <c r="K149" s="62" t="s">
        <v>1906</v>
      </c>
    </row>
    <row r="150" spans="1:11" ht="33.75">
      <c r="A150" s="60">
        <v>130</v>
      </c>
      <c r="B150" s="61" t="s">
        <v>566</v>
      </c>
      <c r="C150" s="62" t="s">
        <v>2069</v>
      </c>
      <c r="D150" s="63">
        <v>40812</v>
      </c>
      <c r="E150" s="62" t="s">
        <v>1905</v>
      </c>
      <c r="F150" s="62">
        <v>1062</v>
      </c>
      <c r="G150" s="63">
        <v>40878</v>
      </c>
      <c r="H150" s="64"/>
      <c r="I150" s="64"/>
      <c r="J150" s="64">
        <v>3150</v>
      </c>
      <c r="K150" s="62" t="s">
        <v>1906</v>
      </c>
    </row>
    <row r="151" spans="1:11" ht="33.75">
      <c r="A151" s="60">
        <v>131</v>
      </c>
      <c r="B151" s="61" t="s">
        <v>566</v>
      </c>
      <c r="C151" s="62" t="s">
        <v>2070</v>
      </c>
      <c r="D151" s="63">
        <v>40907</v>
      </c>
      <c r="E151" s="62" t="s">
        <v>1905</v>
      </c>
      <c r="F151" s="62">
        <v>1062</v>
      </c>
      <c r="G151" s="63">
        <v>40878</v>
      </c>
      <c r="H151" s="64">
        <v>1800</v>
      </c>
      <c r="I151" s="64">
        <v>17.12</v>
      </c>
      <c r="J151" s="64">
        <v>3150</v>
      </c>
      <c r="K151" s="62" t="s">
        <v>1906</v>
      </c>
    </row>
    <row r="152" spans="1:11" ht="33.75">
      <c r="A152" s="60">
        <v>132</v>
      </c>
      <c r="B152" s="61" t="s">
        <v>566</v>
      </c>
      <c r="C152" s="62" t="s">
        <v>2071</v>
      </c>
      <c r="D152" s="63">
        <v>41027</v>
      </c>
      <c r="E152" s="62" t="s">
        <v>1905</v>
      </c>
      <c r="F152" s="62">
        <v>1062</v>
      </c>
      <c r="G152" s="63">
        <v>40878</v>
      </c>
      <c r="H152" s="64">
        <v>675</v>
      </c>
      <c r="I152" s="64">
        <v>553.85</v>
      </c>
      <c r="J152" s="64">
        <v>3150</v>
      </c>
      <c r="K152" s="62" t="s">
        <v>1906</v>
      </c>
    </row>
    <row r="153" spans="1:11" ht="42">
      <c r="A153" s="60"/>
      <c r="B153" s="65" t="s">
        <v>569</v>
      </c>
      <c r="C153" s="62"/>
      <c r="D153" s="63"/>
      <c r="E153" s="62"/>
      <c r="F153" s="62"/>
      <c r="G153" s="63"/>
      <c r="H153" s="64">
        <f>SUBTOTAL(9,H110:H152)</f>
        <v>2475</v>
      </c>
      <c r="I153" s="64">
        <f>SUBTOTAL(9,I110:I152)</f>
        <v>570.97</v>
      </c>
      <c r="J153" s="64">
        <f>SUBTOTAL(9,J110:J152)</f>
        <v>4217850</v>
      </c>
      <c r="K153" s="62"/>
    </row>
    <row r="154" spans="1:11" ht="45">
      <c r="A154" s="60">
        <v>133</v>
      </c>
      <c r="B154" s="61" t="s">
        <v>248</v>
      </c>
      <c r="C154" s="62" t="s">
        <v>2072</v>
      </c>
      <c r="D154" s="63">
        <v>38512</v>
      </c>
      <c r="E154" s="62" t="s">
        <v>1916</v>
      </c>
      <c r="F154" s="62">
        <v>1062</v>
      </c>
      <c r="G154" s="63">
        <v>40878</v>
      </c>
      <c r="H154" s="64"/>
      <c r="I154" s="64"/>
      <c r="J154" s="64">
        <v>3150</v>
      </c>
      <c r="K154" s="62" t="s">
        <v>1917</v>
      </c>
    </row>
    <row r="155" spans="1:11" ht="45">
      <c r="A155" s="60">
        <v>134</v>
      </c>
      <c r="B155" s="61" t="s">
        <v>248</v>
      </c>
      <c r="C155" s="62" t="s">
        <v>2073</v>
      </c>
      <c r="D155" s="63">
        <v>38909</v>
      </c>
      <c r="E155" s="62" t="s">
        <v>1905</v>
      </c>
      <c r="F155" s="62">
        <v>1062</v>
      </c>
      <c r="G155" s="63">
        <v>40878</v>
      </c>
      <c r="H155" s="64"/>
      <c r="I155" s="64"/>
      <c r="J155" s="64">
        <v>3150</v>
      </c>
      <c r="K155" s="62" t="s">
        <v>1906</v>
      </c>
    </row>
    <row r="156" spans="1:11" ht="45">
      <c r="A156" s="60">
        <v>135</v>
      </c>
      <c r="B156" s="61" t="s">
        <v>248</v>
      </c>
      <c r="C156" s="62" t="s">
        <v>2074</v>
      </c>
      <c r="D156" s="63">
        <v>38909</v>
      </c>
      <c r="E156" s="62" t="s">
        <v>1920</v>
      </c>
      <c r="F156" s="62">
        <v>1062</v>
      </c>
      <c r="G156" s="63">
        <v>40878</v>
      </c>
      <c r="H156" s="64"/>
      <c r="I156" s="64"/>
      <c r="J156" s="64">
        <v>3150</v>
      </c>
      <c r="K156" s="62" t="s">
        <v>1921</v>
      </c>
    </row>
    <row r="157" spans="1:11" ht="45">
      <c r="A157" s="60">
        <v>136</v>
      </c>
      <c r="B157" s="61" t="s">
        <v>248</v>
      </c>
      <c r="C157" s="62" t="s">
        <v>2075</v>
      </c>
      <c r="D157" s="63">
        <v>38924</v>
      </c>
      <c r="E157" s="62" t="s">
        <v>1905</v>
      </c>
      <c r="F157" s="62">
        <v>1062</v>
      </c>
      <c r="G157" s="63">
        <v>40878</v>
      </c>
      <c r="H157" s="64"/>
      <c r="I157" s="64"/>
      <c r="J157" s="64">
        <v>3150</v>
      </c>
      <c r="K157" s="62" t="s">
        <v>1906</v>
      </c>
    </row>
    <row r="158" spans="1:11" ht="45">
      <c r="A158" s="60">
        <v>137</v>
      </c>
      <c r="B158" s="61" t="s">
        <v>248</v>
      </c>
      <c r="C158" s="62" t="s">
        <v>2076</v>
      </c>
      <c r="D158" s="63">
        <v>38924</v>
      </c>
      <c r="E158" s="62" t="s">
        <v>1905</v>
      </c>
      <c r="F158" s="62">
        <v>1062</v>
      </c>
      <c r="G158" s="63">
        <v>40878</v>
      </c>
      <c r="H158" s="64"/>
      <c r="I158" s="64"/>
      <c r="J158" s="64">
        <v>3150</v>
      </c>
      <c r="K158" s="62" t="s">
        <v>1906</v>
      </c>
    </row>
    <row r="159" spans="1:11" ht="45">
      <c r="A159" s="60">
        <v>138</v>
      </c>
      <c r="B159" s="61" t="s">
        <v>248</v>
      </c>
      <c r="C159" s="62" t="s">
        <v>2077</v>
      </c>
      <c r="D159" s="63">
        <v>38924</v>
      </c>
      <c r="E159" s="62" t="s">
        <v>1905</v>
      </c>
      <c r="F159" s="62">
        <v>1062</v>
      </c>
      <c r="G159" s="63">
        <v>40878</v>
      </c>
      <c r="H159" s="64"/>
      <c r="I159" s="64"/>
      <c r="J159" s="64">
        <v>10500</v>
      </c>
      <c r="K159" s="62" t="s">
        <v>1906</v>
      </c>
    </row>
    <row r="160" spans="1:11" ht="45">
      <c r="A160" s="60">
        <v>139</v>
      </c>
      <c r="B160" s="61" t="s">
        <v>248</v>
      </c>
      <c r="C160" s="62" t="s">
        <v>2078</v>
      </c>
      <c r="D160" s="63">
        <v>38994</v>
      </c>
      <c r="E160" s="62" t="s">
        <v>1905</v>
      </c>
      <c r="F160" s="62">
        <v>1062</v>
      </c>
      <c r="G160" s="63">
        <v>40878</v>
      </c>
      <c r="H160" s="64"/>
      <c r="I160" s="64"/>
      <c r="J160" s="64">
        <v>3150</v>
      </c>
      <c r="K160" s="62" t="s">
        <v>1906</v>
      </c>
    </row>
    <row r="161" spans="1:11" ht="45">
      <c r="A161" s="60">
        <v>140</v>
      </c>
      <c r="B161" s="61" t="s">
        <v>248</v>
      </c>
      <c r="C161" s="62" t="s">
        <v>2079</v>
      </c>
      <c r="D161" s="63">
        <v>39015</v>
      </c>
      <c r="E161" s="62" t="s">
        <v>1920</v>
      </c>
      <c r="F161" s="62">
        <v>1062</v>
      </c>
      <c r="G161" s="63">
        <v>40878</v>
      </c>
      <c r="H161" s="64"/>
      <c r="I161" s="64"/>
      <c r="J161" s="64">
        <v>3150</v>
      </c>
      <c r="K161" s="62" t="s">
        <v>1921</v>
      </c>
    </row>
    <row r="162" spans="1:11" ht="45">
      <c r="A162" s="60">
        <v>141</v>
      </c>
      <c r="B162" s="61" t="s">
        <v>248</v>
      </c>
      <c r="C162" s="62" t="s">
        <v>2080</v>
      </c>
      <c r="D162" s="63">
        <v>39015</v>
      </c>
      <c r="E162" s="62" t="s">
        <v>1920</v>
      </c>
      <c r="F162" s="62">
        <v>1062</v>
      </c>
      <c r="G162" s="63">
        <v>40878</v>
      </c>
      <c r="H162" s="64"/>
      <c r="I162" s="64"/>
      <c r="J162" s="64">
        <v>3150</v>
      </c>
      <c r="K162" s="62" t="s">
        <v>1921</v>
      </c>
    </row>
    <row r="163" spans="1:11" ht="45">
      <c r="A163" s="60">
        <v>142</v>
      </c>
      <c r="B163" s="61" t="s">
        <v>248</v>
      </c>
      <c r="C163" s="62" t="s">
        <v>2081</v>
      </c>
      <c r="D163" s="63">
        <v>39050</v>
      </c>
      <c r="E163" s="62" t="s">
        <v>1916</v>
      </c>
      <c r="F163" s="62">
        <v>1062</v>
      </c>
      <c r="G163" s="63">
        <v>40878</v>
      </c>
      <c r="H163" s="64"/>
      <c r="I163" s="64"/>
      <c r="J163" s="64">
        <v>3150</v>
      </c>
      <c r="K163" s="62" t="s">
        <v>1917</v>
      </c>
    </row>
    <row r="164" spans="1:11" ht="45">
      <c r="A164" s="60">
        <v>143</v>
      </c>
      <c r="B164" s="61" t="s">
        <v>248</v>
      </c>
      <c r="C164" s="62" t="s">
        <v>2082</v>
      </c>
      <c r="D164" s="63">
        <v>39121</v>
      </c>
      <c r="E164" s="62" t="s">
        <v>1920</v>
      </c>
      <c r="F164" s="62">
        <v>1062</v>
      </c>
      <c r="G164" s="63">
        <v>40878</v>
      </c>
      <c r="H164" s="64"/>
      <c r="I164" s="64"/>
      <c r="J164" s="64">
        <v>3150</v>
      </c>
      <c r="K164" s="62" t="s">
        <v>1921</v>
      </c>
    </row>
    <row r="165" spans="1:11" ht="45">
      <c r="A165" s="60">
        <v>144</v>
      </c>
      <c r="B165" s="61" t="s">
        <v>248</v>
      </c>
      <c r="C165" s="62" t="s">
        <v>2083</v>
      </c>
      <c r="D165" s="63">
        <v>39121</v>
      </c>
      <c r="E165" s="62" t="s">
        <v>1920</v>
      </c>
      <c r="F165" s="62">
        <v>1062</v>
      </c>
      <c r="G165" s="63">
        <v>40878</v>
      </c>
      <c r="H165" s="64"/>
      <c r="I165" s="64"/>
      <c r="J165" s="64">
        <v>3150</v>
      </c>
      <c r="K165" s="62" t="s">
        <v>1921</v>
      </c>
    </row>
    <row r="166" spans="1:11" ht="45">
      <c r="A166" s="60">
        <v>145</v>
      </c>
      <c r="B166" s="61" t="s">
        <v>248</v>
      </c>
      <c r="C166" s="62" t="s">
        <v>2084</v>
      </c>
      <c r="D166" s="63">
        <v>39121</v>
      </c>
      <c r="E166" s="62" t="s">
        <v>1920</v>
      </c>
      <c r="F166" s="62">
        <v>1062</v>
      </c>
      <c r="G166" s="63">
        <v>40878</v>
      </c>
      <c r="H166" s="64"/>
      <c r="I166" s="64"/>
      <c r="J166" s="64">
        <v>3150</v>
      </c>
      <c r="K166" s="62" t="s">
        <v>1921</v>
      </c>
    </row>
    <row r="167" spans="1:11" ht="45">
      <c r="A167" s="60">
        <v>146</v>
      </c>
      <c r="B167" s="61" t="s">
        <v>248</v>
      </c>
      <c r="C167" s="62" t="s">
        <v>2085</v>
      </c>
      <c r="D167" s="63">
        <v>39234</v>
      </c>
      <c r="E167" s="62" t="s">
        <v>1920</v>
      </c>
      <c r="F167" s="62">
        <v>1062</v>
      </c>
      <c r="G167" s="63">
        <v>40878</v>
      </c>
      <c r="H167" s="64"/>
      <c r="I167" s="64"/>
      <c r="J167" s="64">
        <v>3150</v>
      </c>
      <c r="K167" s="62" t="s">
        <v>1921</v>
      </c>
    </row>
    <row r="168" spans="1:11" ht="45">
      <c r="A168" s="60">
        <v>147</v>
      </c>
      <c r="B168" s="61" t="s">
        <v>248</v>
      </c>
      <c r="C168" s="62" t="s">
        <v>2086</v>
      </c>
      <c r="D168" s="63">
        <v>39492</v>
      </c>
      <c r="E168" s="62" t="s">
        <v>1905</v>
      </c>
      <c r="F168" s="62">
        <v>1062</v>
      </c>
      <c r="G168" s="63">
        <v>40878</v>
      </c>
      <c r="H168" s="64"/>
      <c r="I168" s="64"/>
      <c r="J168" s="64">
        <v>3150</v>
      </c>
      <c r="K168" s="62" t="s">
        <v>1906</v>
      </c>
    </row>
    <row r="169" spans="1:11" ht="45">
      <c r="A169" s="60">
        <v>148</v>
      </c>
      <c r="B169" s="61" t="s">
        <v>248</v>
      </c>
      <c r="C169" s="62" t="s">
        <v>2087</v>
      </c>
      <c r="D169" s="63">
        <v>39492</v>
      </c>
      <c r="E169" s="62" t="s">
        <v>1905</v>
      </c>
      <c r="F169" s="62">
        <v>1062</v>
      </c>
      <c r="G169" s="63">
        <v>40878</v>
      </c>
      <c r="H169" s="64"/>
      <c r="I169" s="64"/>
      <c r="J169" s="64">
        <v>3150</v>
      </c>
      <c r="K169" s="62" t="s">
        <v>1906</v>
      </c>
    </row>
    <row r="170" spans="1:11" ht="45">
      <c r="A170" s="60">
        <v>149</v>
      </c>
      <c r="B170" s="61" t="s">
        <v>248</v>
      </c>
      <c r="C170" s="62" t="s">
        <v>2088</v>
      </c>
      <c r="D170" s="63">
        <v>39531</v>
      </c>
      <c r="E170" s="62" t="s">
        <v>1920</v>
      </c>
      <c r="F170" s="62">
        <v>1062</v>
      </c>
      <c r="G170" s="63">
        <v>40878</v>
      </c>
      <c r="H170" s="64"/>
      <c r="I170" s="64"/>
      <c r="J170" s="64">
        <v>3150</v>
      </c>
      <c r="K170" s="62" t="s">
        <v>1921</v>
      </c>
    </row>
    <row r="171" spans="1:11" ht="45">
      <c r="A171" s="60">
        <v>150</v>
      </c>
      <c r="B171" s="61" t="s">
        <v>248</v>
      </c>
      <c r="C171" s="62" t="s">
        <v>2089</v>
      </c>
      <c r="D171" s="63">
        <v>39531</v>
      </c>
      <c r="E171" s="62" t="s">
        <v>1920</v>
      </c>
      <c r="F171" s="62">
        <v>1062</v>
      </c>
      <c r="G171" s="63">
        <v>40878</v>
      </c>
      <c r="H171" s="64"/>
      <c r="I171" s="64"/>
      <c r="J171" s="64">
        <v>3150</v>
      </c>
      <c r="K171" s="62" t="s">
        <v>1921</v>
      </c>
    </row>
    <row r="172" spans="1:11" ht="45">
      <c r="A172" s="60">
        <v>151</v>
      </c>
      <c r="B172" s="61" t="s">
        <v>248</v>
      </c>
      <c r="C172" s="62" t="s">
        <v>2090</v>
      </c>
      <c r="D172" s="63">
        <v>39531</v>
      </c>
      <c r="E172" s="62" t="s">
        <v>1920</v>
      </c>
      <c r="F172" s="62">
        <v>1062</v>
      </c>
      <c r="G172" s="63">
        <v>40878</v>
      </c>
      <c r="H172" s="64"/>
      <c r="I172" s="64"/>
      <c r="J172" s="64">
        <v>3150</v>
      </c>
      <c r="K172" s="62" t="s">
        <v>1921</v>
      </c>
    </row>
    <row r="173" spans="1:11" ht="45">
      <c r="A173" s="60">
        <v>152</v>
      </c>
      <c r="B173" s="61" t="s">
        <v>248</v>
      </c>
      <c r="C173" s="62" t="s">
        <v>2091</v>
      </c>
      <c r="D173" s="63">
        <v>39531</v>
      </c>
      <c r="E173" s="62" t="s">
        <v>1920</v>
      </c>
      <c r="F173" s="62">
        <v>1062</v>
      </c>
      <c r="G173" s="63">
        <v>40878</v>
      </c>
      <c r="H173" s="64"/>
      <c r="I173" s="64"/>
      <c r="J173" s="64">
        <v>3150</v>
      </c>
      <c r="K173" s="62" t="s">
        <v>1921</v>
      </c>
    </row>
    <row r="174" spans="1:11" ht="45">
      <c r="A174" s="60">
        <v>153</v>
      </c>
      <c r="B174" s="61" t="s">
        <v>248</v>
      </c>
      <c r="C174" s="62" t="s">
        <v>2092</v>
      </c>
      <c r="D174" s="63">
        <v>39567</v>
      </c>
      <c r="E174" s="62" t="s">
        <v>1920</v>
      </c>
      <c r="F174" s="62">
        <v>1062</v>
      </c>
      <c r="G174" s="63">
        <v>40878</v>
      </c>
      <c r="H174" s="64"/>
      <c r="I174" s="64"/>
      <c r="J174" s="64">
        <v>3150</v>
      </c>
      <c r="K174" s="62" t="s">
        <v>1921</v>
      </c>
    </row>
    <row r="175" spans="1:11" ht="45">
      <c r="A175" s="60">
        <v>154</v>
      </c>
      <c r="B175" s="61" t="s">
        <v>248</v>
      </c>
      <c r="C175" s="62" t="s">
        <v>2093</v>
      </c>
      <c r="D175" s="63">
        <v>39567</v>
      </c>
      <c r="E175" s="62" t="s">
        <v>1920</v>
      </c>
      <c r="F175" s="62">
        <v>1062</v>
      </c>
      <c r="G175" s="63">
        <v>40878</v>
      </c>
      <c r="H175" s="64"/>
      <c r="I175" s="64"/>
      <c r="J175" s="64">
        <v>3150</v>
      </c>
      <c r="K175" s="62" t="s">
        <v>1921</v>
      </c>
    </row>
    <row r="176" spans="1:11" ht="45">
      <c r="A176" s="60">
        <v>155</v>
      </c>
      <c r="B176" s="61" t="s">
        <v>248</v>
      </c>
      <c r="C176" s="62" t="s">
        <v>2094</v>
      </c>
      <c r="D176" s="63">
        <v>39567</v>
      </c>
      <c r="E176" s="62" t="s">
        <v>1920</v>
      </c>
      <c r="F176" s="62">
        <v>1062</v>
      </c>
      <c r="G176" s="63">
        <v>40878</v>
      </c>
      <c r="H176" s="64"/>
      <c r="I176" s="64"/>
      <c r="J176" s="64">
        <v>3150</v>
      </c>
      <c r="K176" s="62" t="s">
        <v>1921</v>
      </c>
    </row>
    <row r="177" spans="1:11" ht="45">
      <c r="A177" s="60">
        <v>156</v>
      </c>
      <c r="B177" s="61" t="s">
        <v>248</v>
      </c>
      <c r="C177" s="62" t="s">
        <v>2095</v>
      </c>
      <c r="D177" s="63">
        <v>39576</v>
      </c>
      <c r="E177" s="62" t="s">
        <v>1920</v>
      </c>
      <c r="F177" s="62">
        <v>1062</v>
      </c>
      <c r="G177" s="63">
        <v>40878</v>
      </c>
      <c r="H177" s="64"/>
      <c r="I177" s="64"/>
      <c r="J177" s="64">
        <v>3150</v>
      </c>
      <c r="K177" s="62" t="s">
        <v>1921</v>
      </c>
    </row>
    <row r="178" spans="1:11" ht="45">
      <c r="A178" s="60">
        <v>157</v>
      </c>
      <c r="B178" s="61" t="s">
        <v>248</v>
      </c>
      <c r="C178" s="62" t="s">
        <v>2096</v>
      </c>
      <c r="D178" s="63">
        <v>39576</v>
      </c>
      <c r="E178" s="62" t="s">
        <v>1920</v>
      </c>
      <c r="F178" s="62">
        <v>1062</v>
      </c>
      <c r="G178" s="63">
        <v>40878</v>
      </c>
      <c r="H178" s="64"/>
      <c r="I178" s="64"/>
      <c r="J178" s="64">
        <v>3150</v>
      </c>
      <c r="K178" s="62" t="s">
        <v>1921</v>
      </c>
    </row>
    <row r="179" spans="1:11" ht="45">
      <c r="A179" s="60">
        <v>158</v>
      </c>
      <c r="B179" s="61" t="s">
        <v>248</v>
      </c>
      <c r="C179" s="62" t="s">
        <v>2097</v>
      </c>
      <c r="D179" s="63">
        <v>39576</v>
      </c>
      <c r="E179" s="62" t="s">
        <v>1920</v>
      </c>
      <c r="F179" s="62">
        <v>1062</v>
      </c>
      <c r="G179" s="63">
        <v>40878</v>
      </c>
      <c r="H179" s="64"/>
      <c r="I179" s="64"/>
      <c r="J179" s="64">
        <v>3150</v>
      </c>
      <c r="K179" s="62" t="s">
        <v>1921</v>
      </c>
    </row>
    <row r="180" spans="1:11" ht="45">
      <c r="A180" s="60">
        <v>159</v>
      </c>
      <c r="B180" s="61" t="s">
        <v>248</v>
      </c>
      <c r="C180" s="62" t="s">
        <v>2098</v>
      </c>
      <c r="D180" s="63">
        <v>39689</v>
      </c>
      <c r="E180" s="62" t="s">
        <v>1916</v>
      </c>
      <c r="F180" s="62">
        <v>1062</v>
      </c>
      <c r="G180" s="63">
        <v>40878</v>
      </c>
      <c r="H180" s="64"/>
      <c r="I180" s="64"/>
      <c r="J180" s="64">
        <v>3150</v>
      </c>
      <c r="K180" s="62" t="s">
        <v>1917</v>
      </c>
    </row>
    <row r="181" spans="1:11" ht="45">
      <c r="A181" s="60">
        <v>160</v>
      </c>
      <c r="B181" s="61" t="s">
        <v>248</v>
      </c>
      <c r="C181" s="62" t="s">
        <v>2099</v>
      </c>
      <c r="D181" s="63">
        <v>39689</v>
      </c>
      <c r="E181" s="62" t="s">
        <v>1920</v>
      </c>
      <c r="F181" s="62">
        <v>1062</v>
      </c>
      <c r="G181" s="63">
        <v>40878</v>
      </c>
      <c r="H181" s="64"/>
      <c r="I181" s="64"/>
      <c r="J181" s="64">
        <v>3150</v>
      </c>
      <c r="K181" s="62" t="s">
        <v>1921</v>
      </c>
    </row>
    <row r="182" spans="1:11" ht="45">
      <c r="A182" s="60">
        <v>161</v>
      </c>
      <c r="B182" s="61" t="s">
        <v>248</v>
      </c>
      <c r="C182" s="62" t="s">
        <v>2100</v>
      </c>
      <c r="D182" s="63">
        <v>39828</v>
      </c>
      <c r="E182" s="62" t="s">
        <v>1920</v>
      </c>
      <c r="F182" s="62">
        <v>1062</v>
      </c>
      <c r="G182" s="63">
        <v>40878</v>
      </c>
      <c r="H182" s="64"/>
      <c r="I182" s="64"/>
      <c r="J182" s="64">
        <v>3150</v>
      </c>
      <c r="K182" s="62" t="s">
        <v>1921</v>
      </c>
    </row>
    <row r="183" spans="1:11" ht="45">
      <c r="A183" s="60">
        <v>162</v>
      </c>
      <c r="B183" s="61" t="s">
        <v>248</v>
      </c>
      <c r="C183" s="62" t="s">
        <v>2101</v>
      </c>
      <c r="D183" s="63">
        <v>40176</v>
      </c>
      <c r="E183" s="62" t="s">
        <v>1916</v>
      </c>
      <c r="F183" s="62">
        <v>1062</v>
      </c>
      <c r="G183" s="63">
        <v>40878</v>
      </c>
      <c r="H183" s="64"/>
      <c r="I183" s="64"/>
      <c r="J183" s="64">
        <v>3150</v>
      </c>
      <c r="K183" s="62" t="s">
        <v>1917</v>
      </c>
    </row>
    <row r="184" spans="1:11" ht="45">
      <c r="A184" s="60">
        <v>163</v>
      </c>
      <c r="B184" s="61" t="s">
        <v>248</v>
      </c>
      <c r="C184" s="62" t="s">
        <v>2102</v>
      </c>
      <c r="D184" s="63">
        <v>40332</v>
      </c>
      <c r="E184" s="62" t="s">
        <v>1920</v>
      </c>
      <c r="F184" s="62">
        <v>1062</v>
      </c>
      <c r="G184" s="63">
        <v>40878</v>
      </c>
      <c r="H184" s="64"/>
      <c r="I184" s="64"/>
      <c r="J184" s="64">
        <v>3150</v>
      </c>
      <c r="K184" s="62" t="s">
        <v>1921</v>
      </c>
    </row>
    <row r="185" spans="1:11" ht="45">
      <c r="A185" s="60">
        <v>164</v>
      </c>
      <c r="B185" s="61" t="s">
        <v>248</v>
      </c>
      <c r="C185" s="62" t="s">
        <v>2103</v>
      </c>
      <c r="D185" s="63">
        <v>40334</v>
      </c>
      <c r="E185" s="62" t="s">
        <v>1920</v>
      </c>
      <c r="F185" s="62">
        <v>1062</v>
      </c>
      <c r="G185" s="63">
        <v>40878</v>
      </c>
      <c r="H185" s="64"/>
      <c r="I185" s="64"/>
      <c r="J185" s="64">
        <v>3150</v>
      </c>
      <c r="K185" s="62" t="s">
        <v>1921</v>
      </c>
    </row>
    <row r="186" spans="1:11" ht="45">
      <c r="A186" s="60">
        <v>165</v>
      </c>
      <c r="B186" s="61" t="s">
        <v>248</v>
      </c>
      <c r="C186" s="62" t="s">
        <v>2104</v>
      </c>
      <c r="D186" s="63">
        <v>40334</v>
      </c>
      <c r="E186" s="62" t="s">
        <v>1920</v>
      </c>
      <c r="F186" s="62">
        <v>1062</v>
      </c>
      <c r="G186" s="63">
        <v>40878</v>
      </c>
      <c r="H186" s="64"/>
      <c r="I186" s="64"/>
      <c r="J186" s="64">
        <v>3150</v>
      </c>
      <c r="K186" s="62" t="s">
        <v>1921</v>
      </c>
    </row>
    <row r="187" spans="1:11" ht="45">
      <c r="A187" s="60">
        <v>166</v>
      </c>
      <c r="B187" s="61" t="s">
        <v>248</v>
      </c>
      <c r="C187" s="62" t="s">
        <v>2105</v>
      </c>
      <c r="D187" s="63">
        <v>40429</v>
      </c>
      <c r="E187" s="62" t="s">
        <v>1920</v>
      </c>
      <c r="F187" s="62">
        <v>1062</v>
      </c>
      <c r="G187" s="63">
        <v>40878</v>
      </c>
      <c r="H187" s="64"/>
      <c r="I187" s="64"/>
      <c r="J187" s="64">
        <v>3150</v>
      </c>
      <c r="K187" s="62" t="s">
        <v>1921</v>
      </c>
    </row>
    <row r="188" spans="1:11" ht="45">
      <c r="A188" s="60">
        <v>167</v>
      </c>
      <c r="B188" s="61" t="s">
        <v>248</v>
      </c>
      <c r="C188" s="62" t="s">
        <v>2106</v>
      </c>
      <c r="D188" s="63">
        <v>40429</v>
      </c>
      <c r="E188" s="62" t="s">
        <v>1920</v>
      </c>
      <c r="F188" s="62">
        <v>1062</v>
      </c>
      <c r="G188" s="63">
        <v>40878</v>
      </c>
      <c r="H188" s="64"/>
      <c r="I188" s="64"/>
      <c r="J188" s="64">
        <v>3150</v>
      </c>
      <c r="K188" s="62" t="s">
        <v>1921</v>
      </c>
    </row>
    <row r="189" spans="1:11" ht="45">
      <c r="A189" s="60">
        <v>168</v>
      </c>
      <c r="B189" s="61" t="s">
        <v>248</v>
      </c>
      <c r="C189" s="62" t="s">
        <v>2107</v>
      </c>
      <c r="D189" s="63">
        <v>40724</v>
      </c>
      <c r="E189" s="62" t="s">
        <v>1905</v>
      </c>
      <c r="F189" s="62">
        <v>1062</v>
      </c>
      <c r="G189" s="63">
        <v>40878</v>
      </c>
      <c r="H189" s="64"/>
      <c r="I189" s="64"/>
      <c r="J189" s="64">
        <v>3150</v>
      </c>
      <c r="K189" s="62" t="s">
        <v>1906</v>
      </c>
    </row>
    <row r="190" spans="1:11" ht="45">
      <c r="A190" s="60">
        <v>169</v>
      </c>
      <c r="B190" s="61" t="s">
        <v>248</v>
      </c>
      <c r="C190" s="62" t="s">
        <v>2108</v>
      </c>
      <c r="D190" s="63">
        <v>40884</v>
      </c>
      <c r="E190" s="62" t="s">
        <v>1905</v>
      </c>
      <c r="F190" s="62">
        <v>1062</v>
      </c>
      <c r="G190" s="63">
        <v>40878</v>
      </c>
      <c r="H190" s="64">
        <v>1800</v>
      </c>
      <c r="I190" s="64">
        <v>213.99</v>
      </c>
      <c r="J190" s="64">
        <v>3150</v>
      </c>
      <c r="K190" s="62" t="s">
        <v>1906</v>
      </c>
    </row>
    <row r="191" spans="1:11" ht="45">
      <c r="A191" s="60">
        <v>170</v>
      </c>
      <c r="B191" s="61" t="s">
        <v>248</v>
      </c>
      <c r="C191" s="62" t="s">
        <v>2109</v>
      </c>
      <c r="D191" s="63">
        <v>40998</v>
      </c>
      <c r="E191" s="62" t="s">
        <v>1920</v>
      </c>
      <c r="F191" s="62">
        <v>1062</v>
      </c>
      <c r="G191" s="63">
        <v>40878</v>
      </c>
      <c r="H191" s="64">
        <v>675</v>
      </c>
      <c r="I191" s="64">
        <v>17.31</v>
      </c>
      <c r="J191" s="64">
        <v>3150</v>
      </c>
      <c r="K191" s="62" t="s">
        <v>1921</v>
      </c>
    </row>
    <row r="192" spans="1:11" ht="42">
      <c r="A192" s="60"/>
      <c r="B192" s="65" t="s">
        <v>442</v>
      </c>
      <c r="C192" s="62"/>
      <c r="D192" s="63"/>
      <c r="E192" s="62"/>
      <c r="F192" s="62"/>
      <c r="G192" s="63"/>
      <c r="H192" s="64">
        <f>SUBTOTAL(9,H154:H191)</f>
        <v>2475</v>
      </c>
      <c r="I192" s="64">
        <f>SUBTOTAL(9,I154:I191)</f>
        <v>231.3</v>
      </c>
      <c r="J192" s="64">
        <f>SUBTOTAL(9,J154:J191)</f>
        <v>127050</v>
      </c>
      <c r="K192" s="62"/>
    </row>
    <row r="193" spans="1:11" ht="15">
      <c r="A193" s="60"/>
      <c r="B193" s="65" t="s">
        <v>443</v>
      </c>
      <c r="C193" s="62"/>
      <c r="D193" s="63"/>
      <c r="E193" s="62"/>
      <c r="F193" s="62"/>
      <c r="G193" s="63"/>
      <c r="H193" s="64">
        <f>SUBTOTAL(9,H4:H191)</f>
        <v>75960</v>
      </c>
      <c r="I193" s="64">
        <f>SUBTOTAL(9,I4:I191)</f>
        <v>31192.920000000002</v>
      </c>
      <c r="J193" s="64">
        <f>SUBTOTAL(9,J4:J191)</f>
        <v>18817680</v>
      </c>
      <c r="K193" s="62"/>
    </row>
  </sheetData>
  <sheetProtection/>
  <mergeCells count="11">
    <mergeCell ref="F3:G3"/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</mergeCells>
  <conditionalFormatting sqref="C2">
    <cfRule type="duplicateValues" priority="2" dxfId="18">
      <formula>AND(COUNTIF($C$2:$C$2,C2)&gt;1,NOT(ISBLANK(C2)))</formula>
    </cfRule>
  </conditionalFormatting>
  <conditionalFormatting sqref="C5:C193">
    <cfRule type="duplicateValues" priority="1" dxfId="18" stopIfTrue="1">
      <formula>AND(COUNTIF($C$5:$C$193,C5)&gt;1,NOT(ISBLANK(C5)))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03" useFirstPageNumber="1" fitToHeight="1000" fitToWidth="1" horizontalDpi="600" verticalDpi="600" orientation="landscape" paperSize="9" scale="7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7"/>
  <sheetViews>
    <sheetView zoomScalePageLayoutView="0" workbookViewId="0" topLeftCell="A545">
      <selection activeCell="A556" sqref="A556:K557"/>
    </sheetView>
  </sheetViews>
  <sheetFormatPr defaultColWidth="9.140625" defaultRowHeight="15"/>
  <cols>
    <col min="2" max="2" width="24.28125" style="0" customWidth="1"/>
    <col min="3" max="3" width="14.140625" style="0" customWidth="1"/>
    <col min="4" max="4" width="15.7109375" style="0" customWidth="1"/>
    <col min="5" max="6" width="14.00390625" style="0" customWidth="1"/>
    <col min="7" max="7" width="13.00390625" style="0" customWidth="1"/>
    <col min="8" max="8" width="12.140625" style="0" customWidth="1"/>
    <col min="9" max="9" width="12.7109375" style="0" customWidth="1"/>
    <col min="10" max="10" width="13.00390625" style="0" customWidth="1"/>
    <col min="11" max="11" width="21.421875" style="0" customWidth="1"/>
  </cols>
  <sheetData>
    <row r="1" spans="1:11" ht="100.5" customHeight="1">
      <c r="A1" s="246" t="s">
        <v>2110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5">
      <c r="A2" s="1"/>
      <c r="B2" s="1"/>
      <c r="C2" s="1"/>
      <c r="D2" s="1"/>
      <c r="E2" s="1"/>
      <c r="F2" s="2"/>
      <c r="G2" s="1"/>
      <c r="H2" s="5"/>
      <c r="I2" s="1"/>
      <c r="J2" s="1"/>
      <c r="K2" s="1"/>
    </row>
    <row r="3" spans="1:11" ht="15">
      <c r="A3" s="245" t="s">
        <v>4</v>
      </c>
      <c r="B3" s="245" t="s">
        <v>5</v>
      </c>
      <c r="C3" s="245" t="s">
        <v>6</v>
      </c>
      <c r="D3" s="245" t="s">
        <v>7</v>
      </c>
      <c r="E3" s="245" t="s">
        <v>8</v>
      </c>
      <c r="F3" s="247" t="s">
        <v>9</v>
      </c>
      <c r="G3" s="247"/>
      <c r="H3" s="245" t="s">
        <v>10</v>
      </c>
      <c r="I3" s="245" t="s">
        <v>11</v>
      </c>
      <c r="J3" s="245" t="s">
        <v>12</v>
      </c>
      <c r="K3" s="245" t="s">
        <v>13</v>
      </c>
    </row>
    <row r="4" spans="1:11" ht="24" customHeight="1">
      <c r="A4" s="245"/>
      <c r="B4" s="245"/>
      <c r="C4" s="245"/>
      <c r="D4" s="245"/>
      <c r="E4" s="245"/>
      <c r="F4" s="6" t="s">
        <v>14</v>
      </c>
      <c r="G4" s="6" t="s">
        <v>15</v>
      </c>
      <c r="H4" s="245"/>
      <c r="I4" s="245"/>
      <c r="J4" s="245"/>
      <c r="K4" s="245"/>
    </row>
    <row r="5" spans="1:11" ht="22.5">
      <c r="A5" s="66">
        <v>1</v>
      </c>
      <c r="B5" s="67" t="s">
        <v>2111</v>
      </c>
      <c r="C5" s="55" t="s">
        <v>2112</v>
      </c>
      <c r="D5" s="68">
        <v>40150</v>
      </c>
      <c r="E5" s="69" t="s">
        <v>2113</v>
      </c>
      <c r="F5" s="70">
        <v>1062</v>
      </c>
      <c r="G5" s="71">
        <v>40878</v>
      </c>
      <c r="H5" s="69"/>
      <c r="I5" s="69"/>
      <c r="J5" s="72">
        <v>28350</v>
      </c>
      <c r="K5" s="69" t="s">
        <v>2114</v>
      </c>
    </row>
    <row r="6" spans="1:11" ht="22.5">
      <c r="A6" s="66">
        <v>2</v>
      </c>
      <c r="B6" s="67" t="s">
        <v>2111</v>
      </c>
      <c r="C6" s="55" t="s">
        <v>2115</v>
      </c>
      <c r="D6" s="68">
        <v>40771</v>
      </c>
      <c r="E6" s="69" t="s">
        <v>2113</v>
      </c>
      <c r="F6" s="69">
        <v>1062</v>
      </c>
      <c r="G6" s="68">
        <v>40878</v>
      </c>
      <c r="H6" s="69"/>
      <c r="I6" s="69"/>
      <c r="J6" s="72">
        <v>283500</v>
      </c>
      <c r="K6" s="69" t="s">
        <v>2114</v>
      </c>
    </row>
    <row r="7" spans="1:11" ht="31.5">
      <c r="A7" s="66"/>
      <c r="B7" s="73" t="s">
        <v>2116</v>
      </c>
      <c r="C7" s="55"/>
      <c r="D7" s="68"/>
      <c r="E7" s="69"/>
      <c r="F7" s="69"/>
      <c r="G7" s="68"/>
      <c r="H7" s="69">
        <f>SUBTOTAL(9,H5:H6)</f>
        <v>0</v>
      </c>
      <c r="I7" s="69">
        <f>SUBTOTAL(9,I5:I6)</f>
        <v>0</v>
      </c>
      <c r="J7" s="72">
        <f>SUBTOTAL(9,J5:J6)</f>
        <v>311850</v>
      </c>
      <c r="K7" s="69"/>
    </row>
    <row r="8" spans="1:11" ht="22.5">
      <c r="A8" s="66">
        <v>3</v>
      </c>
      <c r="B8" s="67" t="s">
        <v>1523</v>
      </c>
      <c r="C8" s="74" t="s">
        <v>2117</v>
      </c>
      <c r="D8" s="68">
        <v>39710</v>
      </c>
      <c r="E8" s="69" t="s">
        <v>2118</v>
      </c>
      <c r="F8" s="70">
        <v>1062</v>
      </c>
      <c r="G8" s="71">
        <v>40878</v>
      </c>
      <c r="H8" s="69"/>
      <c r="I8" s="69"/>
      <c r="J8" s="72">
        <v>63000</v>
      </c>
      <c r="K8" s="69" t="s">
        <v>2119</v>
      </c>
    </row>
    <row r="9" spans="1:11" ht="22.5">
      <c r="A9" s="66">
        <v>4</v>
      </c>
      <c r="B9" s="67" t="s">
        <v>1523</v>
      </c>
      <c r="C9" s="74" t="s">
        <v>2120</v>
      </c>
      <c r="D9" s="68">
        <v>40150</v>
      </c>
      <c r="E9" s="69" t="s">
        <v>2118</v>
      </c>
      <c r="F9" s="70">
        <v>1062</v>
      </c>
      <c r="G9" s="71">
        <v>40878</v>
      </c>
      <c r="H9" s="69"/>
      <c r="I9" s="69"/>
      <c r="J9" s="72">
        <v>756000</v>
      </c>
      <c r="K9" s="69" t="s">
        <v>2119</v>
      </c>
    </row>
    <row r="10" spans="1:11" ht="22.5">
      <c r="A10" s="66">
        <v>5</v>
      </c>
      <c r="B10" s="67" t="s">
        <v>1523</v>
      </c>
      <c r="C10" s="74" t="s">
        <v>2121</v>
      </c>
      <c r="D10" s="68">
        <v>40553</v>
      </c>
      <c r="E10" s="69" t="s">
        <v>2118</v>
      </c>
      <c r="F10" s="69">
        <v>1062</v>
      </c>
      <c r="G10" s="68">
        <v>40878</v>
      </c>
      <c r="H10" s="69"/>
      <c r="I10" s="69"/>
      <c r="J10" s="72">
        <v>1219680</v>
      </c>
      <c r="K10" s="69" t="s">
        <v>2119</v>
      </c>
    </row>
    <row r="11" spans="1:11" ht="22.5">
      <c r="A11" s="66">
        <v>6</v>
      </c>
      <c r="B11" s="67" t="s">
        <v>1523</v>
      </c>
      <c r="C11" s="74" t="s">
        <v>2122</v>
      </c>
      <c r="D11" s="68">
        <v>40848</v>
      </c>
      <c r="E11" s="69" t="s">
        <v>2118</v>
      </c>
      <c r="F11" s="69">
        <v>1062</v>
      </c>
      <c r="G11" s="68">
        <v>40878</v>
      </c>
      <c r="H11" s="69"/>
      <c r="I11" s="69"/>
      <c r="J11" s="72">
        <v>7007.61</v>
      </c>
      <c r="K11" s="69" t="s">
        <v>2119</v>
      </c>
    </row>
    <row r="12" spans="1:11" ht="31.5">
      <c r="A12" s="66"/>
      <c r="B12" s="75" t="s">
        <v>1532</v>
      </c>
      <c r="C12" s="74"/>
      <c r="D12" s="68"/>
      <c r="E12" s="69"/>
      <c r="F12" s="69"/>
      <c r="G12" s="68"/>
      <c r="H12" s="69">
        <f>SUBTOTAL(9,H8:H11)</f>
        <v>0</v>
      </c>
      <c r="I12" s="69">
        <f>SUBTOTAL(9,I8:I11)</f>
        <v>0</v>
      </c>
      <c r="J12" s="72">
        <f>SUBTOTAL(9,J8:J11)</f>
        <v>2045687.61</v>
      </c>
      <c r="K12" s="69"/>
    </row>
    <row r="13" spans="1:11" ht="22.5">
      <c r="A13" s="66">
        <v>7</v>
      </c>
      <c r="B13" s="76" t="s">
        <v>145</v>
      </c>
      <c r="C13" s="77" t="s">
        <v>2123</v>
      </c>
      <c r="D13" s="71">
        <v>40626</v>
      </c>
      <c r="E13" s="70" t="s">
        <v>2124</v>
      </c>
      <c r="F13" s="69">
        <v>9</v>
      </c>
      <c r="G13" s="68">
        <v>40925</v>
      </c>
      <c r="H13" s="70"/>
      <c r="I13" s="70"/>
      <c r="J13" s="78">
        <v>28350</v>
      </c>
      <c r="K13" s="66" t="s">
        <v>2125</v>
      </c>
    </row>
    <row r="14" spans="1:11" ht="22.5">
      <c r="A14" s="66">
        <v>8</v>
      </c>
      <c r="B14" s="67" t="s">
        <v>145</v>
      </c>
      <c r="C14" s="74" t="s">
        <v>2126</v>
      </c>
      <c r="D14" s="68">
        <v>40287</v>
      </c>
      <c r="E14" s="69" t="s">
        <v>2127</v>
      </c>
      <c r="F14" s="55">
        <v>1062</v>
      </c>
      <c r="G14" s="56">
        <v>40878</v>
      </c>
      <c r="H14" s="69"/>
      <c r="I14" s="69"/>
      <c r="J14" s="72">
        <v>28350</v>
      </c>
      <c r="K14" s="10" t="s">
        <v>2128</v>
      </c>
    </row>
    <row r="15" spans="1:11" ht="22.5">
      <c r="A15" s="66">
        <v>9</v>
      </c>
      <c r="B15" s="67" t="s">
        <v>145</v>
      </c>
      <c r="C15" s="74" t="s">
        <v>2129</v>
      </c>
      <c r="D15" s="68">
        <v>40483</v>
      </c>
      <c r="E15" s="69" t="s">
        <v>2127</v>
      </c>
      <c r="F15" s="70">
        <v>1062</v>
      </c>
      <c r="G15" s="71">
        <v>40878</v>
      </c>
      <c r="H15" s="69"/>
      <c r="I15" s="69"/>
      <c r="J15" s="72">
        <v>56700</v>
      </c>
      <c r="K15" s="10" t="s">
        <v>2128</v>
      </c>
    </row>
    <row r="16" spans="1:11" ht="22.5">
      <c r="A16" s="66">
        <v>10</v>
      </c>
      <c r="B16" s="67" t="s">
        <v>145</v>
      </c>
      <c r="C16" s="74" t="s">
        <v>2130</v>
      </c>
      <c r="D16" s="68">
        <v>40527</v>
      </c>
      <c r="E16" s="69" t="s">
        <v>2127</v>
      </c>
      <c r="F16" s="70">
        <v>1062</v>
      </c>
      <c r="G16" s="71">
        <v>40878</v>
      </c>
      <c r="H16" s="69"/>
      <c r="I16" s="69"/>
      <c r="J16" s="72">
        <v>28350</v>
      </c>
      <c r="K16" s="10" t="s">
        <v>2128</v>
      </c>
    </row>
    <row r="17" spans="1:11" ht="22.5">
      <c r="A17" s="66">
        <v>11</v>
      </c>
      <c r="B17" s="67" t="s">
        <v>145</v>
      </c>
      <c r="C17" s="74" t="s">
        <v>2131</v>
      </c>
      <c r="D17" s="68">
        <v>40332</v>
      </c>
      <c r="E17" s="69" t="s">
        <v>2118</v>
      </c>
      <c r="F17" s="69">
        <v>1062</v>
      </c>
      <c r="G17" s="68">
        <v>40878</v>
      </c>
      <c r="H17" s="69"/>
      <c r="I17" s="69"/>
      <c r="J17" s="72">
        <v>28350</v>
      </c>
      <c r="K17" s="69" t="s">
        <v>2119</v>
      </c>
    </row>
    <row r="18" spans="1:11" ht="22.5">
      <c r="A18" s="66">
        <v>12</v>
      </c>
      <c r="B18" s="67" t="s">
        <v>145</v>
      </c>
      <c r="C18" s="74" t="s">
        <v>2132</v>
      </c>
      <c r="D18" s="68">
        <v>40483</v>
      </c>
      <c r="E18" s="69" t="s">
        <v>2118</v>
      </c>
      <c r="F18" s="69">
        <v>1062</v>
      </c>
      <c r="G18" s="68">
        <v>40878</v>
      </c>
      <c r="H18" s="69"/>
      <c r="I18" s="69"/>
      <c r="J18" s="72">
        <v>85050</v>
      </c>
      <c r="K18" s="69" t="s">
        <v>2119</v>
      </c>
    </row>
    <row r="19" spans="1:11" ht="22.5">
      <c r="A19" s="66">
        <v>13</v>
      </c>
      <c r="B19" s="67" t="s">
        <v>145</v>
      </c>
      <c r="C19" s="74" t="s">
        <v>2133</v>
      </c>
      <c r="D19" s="68">
        <v>40483</v>
      </c>
      <c r="E19" s="69" t="s">
        <v>2118</v>
      </c>
      <c r="F19" s="69">
        <v>1062</v>
      </c>
      <c r="G19" s="68">
        <v>40878</v>
      </c>
      <c r="H19" s="69"/>
      <c r="I19" s="69"/>
      <c r="J19" s="72">
        <v>47301.36</v>
      </c>
      <c r="K19" s="69" t="s">
        <v>2119</v>
      </c>
    </row>
    <row r="20" spans="1:11" ht="22.5">
      <c r="A20" s="66">
        <v>14</v>
      </c>
      <c r="B20" s="67" t="s">
        <v>145</v>
      </c>
      <c r="C20" s="74" t="s">
        <v>2134</v>
      </c>
      <c r="D20" s="68">
        <v>40527</v>
      </c>
      <c r="E20" s="69" t="s">
        <v>2118</v>
      </c>
      <c r="F20" s="69">
        <v>1062</v>
      </c>
      <c r="G20" s="68">
        <v>40878</v>
      </c>
      <c r="H20" s="69"/>
      <c r="I20" s="69"/>
      <c r="J20" s="72">
        <v>28350</v>
      </c>
      <c r="K20" s="69" t="s">
        <v>2119</v>
      </c>
    </row>
    <row r="21" spans="1:11" ht="22.5">
      <c r="A21" s="66">
        <v>15</v>
      </c>
      <c r="B21" s="79" t="s">
        <v>145</v>
      </c>
      <c r="C21" s="80" t="s">
        <v>2135</v>
      </c>
      <c r="D21" s="81">
        <v>40483</v>
      </c>
      <c r="E21" s="80" t="s">
        <v>2136</v>
      </c>
      <c r="F21" s="69">
        <v>1062</v>
      </c>
      <c r="G21" s="68">
        <v>40878</v>
      </c>
      <c r="H21" s="80"/>
      <c r="I21" s="80"/>
      <c r="J21" s="82">
        <v>56700</v>
      </c>
      <c r="K21" s="66" t="s">
        <v>2137</v>
      </c>
    </row>
    <row r="22" spans="1:11" ht="22.5">
      <c r="A22" s="66">
        <v>16</v>
      </c>
      <c r="B22" s="79" t="s">
        <v>145</v>
      </c>
      <c r="C22" s="80" t="s">
        <v>2138</v>
      </c>
      <c r="D22" s="81">
        <v>40483</v>
      </c>
      <c r="E22" s="80" t="s">
        <v>2136</v>
      </c>
      <c r="F22" s="80">
        <v>1062</v>
      </c>
      <c r="G22" s="81">
        <v>40878</v>
      </c>
      <c r="H22" s="80"/>
      <c r="I22" s="80"/>
      <c r="J22" s="82">
        <v>23650.68</v>
      </c>
      <c r="K22" s="66" t="s">
        <v>2137</v>
      </c>
    </row>
    <row r="23" spans="1:11" ht="22.5">
      <c r="A23" s="66">
        <v>17</v>
      </c>
      <c r="B23" s="67" t="s">
        <v>145</v>
      </c>
      <c r="C23" s="55" t="s">
        <v>2139</v>
      </c>
      <c r="D23" s="68">
        <v>39253</v>
      </c>
      <c r="E23" s="69" t="s">
        <v>2140</v>
      </c>
      <c r="F23" s="69">
        <v>1062</v>
      </c>
      <c r="G23" s="68">
        <v>40878</v>
      </c>
      <c r="H23" s="69"/>
      <c r="I23" s="69"/>
      <c r="J23" s="72">
        <v>189000</v>
      </c>
      <c r="K23" s="69" t="s">
        <v>2114</v>
      </c>
    </row>
    <row r="24" spans="1:11" ht="21">
      <c r="A24" s="66"/>
      <c r="B24" s="75" t="s">
        <v>150</v>
      </c>
      <c r="C24" s="55"/>
      <c r="D24" s="68"/>
      <c r="E24" s="69"/>
      <c r="F24" s="69"/>
      <c r="G24" s="68"/>
      <c r="H24" s="69">
        <f>SUBTOTAL(9,H13:H23)</f>
        <v>0</v>
      </c>
      <c r="I24" s="69">
        <f>SUBTOTAL(9,I13:I23)</f>
        <v>0</v>
      </c>
      <c r="J24" s="72">
        <f>SUBTOTAL(9,J13:J23)</f>
        <v>600152.04</v>
      </c>
      <c r="K24" s="69"/>
    </row>
    <row r="25" spans="1:11" ht="33.75">
      <c r="A25" s="66">
        <v>18</v>
      </c>
      <c r="B25" s="67" t="s">
        <v>2141</v>
      </c>
      <c r="C25" s="74" t="s">
        <v>2142</v>
      </c>
      <c r="D25" s="56">
        <v>39828</v>
      </c>
      <c r="E25" s="66" t="s">
        <v>2143</v>
      </c>
      <c r="F25" s="69">
        <v>9</v>
      </c>
      <c r="G25" s="68">
        <v>40925</v>
      </c>
      <c r="H25" s="55"/>
      <c r="I25" s="55"/>
      <c r="J25" s="83">
        <v>56700</v>
      </c>
      <c r="K25" s="66" t="s">
        <v>2144</v>
      </c>
    </row>
    <row r="26" spans="1:11" ht="33.75">
      <c r="A26" s="66">
        <v>19</v>
      </c>
      <c r="B26" s="67" t="s">
        <v>2141</v>
      </c>
      <c r="C26" s="74" t="s">
        <v>2145</v>
      </c>
      <c r="D26" s="56">
        <v>40332</v>
      </c>
      <c r="E26" s="66" t="s">
        <v>2143</v>
      </c>
      <c r="F26" s="69">
        <v>9</v>
      </c>
      <c r="G26" s="68">
        <v>40925</v>
      </c>
      <c r="H26" s="55"/>
      <c r="I26" s="55"/>
      <c r="J26" s="83">
        <v>567000</v>
      </c>
      <c r="K26" s="66" t="s">
        <v>2144</v>
      </c>
    </row>
    <row r="27" spans="1:11" ht="33.75">
      <c r="A27" s="66">
        <v>20</v>
      </c>
      <c r="B27" s="67" t="s">
        <v>2141</v>
      </c>
      <c r="C27" s="74" t="s">
        <v>2146</v>
      </c>
      <c r="D27" s="56">
        <v>40483</v>
      </c>
      <c r="E27" s="66" t="s">
        <v>2143</v>
      </c>
      <c r="F27" s="80">
        <v>9</v>
      </c>
      <c r="G27" s="81">
        <v>40925</v>
      </c>
      <c r="H27" s="55"/>
      <c r="I27" s="55"/>
      <c r="J27" s="83">
        <v>340200</v>
      </c>
      <c r="K27" s="66" t="s">
        <v>2144</v>
      </c>
    </row>
    <row r="28" spans="1:11" ht="42">
      <c r="A28" s="66"/>
      <c r="B28" s="75" t="s">
        <v>2147</v>
      </c>
      <c r="C28" s="74"/>
      <c r="D28" s="56"/>
      <c r="E28" s="66"/>
      <c r="F28" s="80"/>
      <c r="G28" s="81"/>
      <c r="H28" s="55">
        <f>SUBTOTAL(9,H25:H27)</f>
        <v>0</v>
      </c>
      <c r="I28" s="55">
        <f>SUBTOTAL(9,I25:I27)</f>
        <v>0</v>
      </c>
      <c r="J28" s="83">
        <f>SUBTOTAL(9,J25:J27)</f>
        <v>963900</v>
      </c>
      <c r="K28" s="66"/>
    </row>
    <row r="29" spans="1:11" ht="33.75">
      <c r="A29" s="66">
        <v>21</v>
      </c>
      <c r="B29" s="67" t="s">
        <v>2148</v>
      </c>
      <c r="C29" s="74" t="s">
        <v>2149</v>
      </c>
      <c r="D29" s="68">
        <v>38696</v>
      </c>
      <c r="E29" s="69" t="s">
        <v>2127</v>
      </c>
      <c r="F29" s="55">
        <v>1062</v>
      </c>
      <c r="G29" s="56">
        <v>40878</v>
      </c>
      <c r="H29" s="69"/>
      <c r="I29" s="69"/>
      <c r="J29" s="72">
        <v>16800</v>
      </c>
      <c r="K29" s="10" t="s">
        <v>2128</v>
      </c>
    </row>
    <row r="30" spans="1:11" ht="33.75">
      <c r="A30" s="66">
        <v>22</v>
      </c>
      <c r="B30" s="67" t="s">
        <v>2148</v>
      </c>
      <c r="C30" s="74" t="s">
        <v>2150</v>
      </c>
      <c r="D30" s="68">
        <v>38696</v>
      </c>
      <c r="E30" s="69" t="s">
        <v>2127</v>
      </c>
      <c r="F30" s="55">
        <v>1062</v>
      </c>
      <c r="G30" s="56">
        <v>40878</v>
      </c>
      <c r="H30" s="69"/>
      <c r="I30" s="69"/>
      <c r="J30" s="72">
        <v>16800</v>
      </c>
      <c r="K30" s="10" t="s">
        <v>2128</v>
      </c>
    </row>
    <row r="31" spans="1:11" ht="42">
      <c r="A31" s="66"/>
      <c r="B31" s="75" t="s">
        <v>2151</v>
      </c>
      <c r="C31" s="74"/>
      <c r="D31" s="68"/>
      <c r="E31" s="69"/>
      <c r="F31" s="55"/>
      <c r="G31" s="56"/>
      <c r="H31" s="69">
        <f>SUBTOTAL(9,H29:H30)</f>
        <v>0</v>
      </c>
      <c r="I31" s="69">
        <f>SUBTOTAL(9,I29:I30)</f>
        <v>0</v>
      </c>
      <c r="J31" s="72">
        <f>SUBTOTAL(9,J29:J30)</f>
        <v>33600</v>
      </c>
      <c r="K31" s="10"/>
    </row>
    <row r="32" spans="1:11" ht="33.75">
      <c r="A32" s="66">
        <v>23</v>
      </c>
      <c r="B32" s="76" t="s">
        <v>2152</v>
      </c>
      <c r="C32" s="77" t="s">
        <v>2153</v>
      </c>
      <c r="D32" s="71">
        <v>39176</v>
      </c>
      <c r="E32" s="70" t="s">
        <v>2124</v>
      </c>
      <c r="F32" s="70">
        <v>9</v>
      </c>
      <c r="G32" s="71">
        <v>40925</v>
      </c>
      <c r="H32" s="70"/>
      <c r="I32" s="70"/>
      <c r="J32" s="78">
        <v>3150</v>
      </c>
      <c r="K32" s="66" t="s">
        <v>2125</v>
      </c>
    </row>
    <row r="33" spans="1:11" ht="31.5">
      <c r="A33" s="66"/>
      <c r="B33" s="84" t="s">
        <v>2154</v>
      </c>
      <c r="C33" s="77"/>
      <c r="D33" s="71"/>
      <c r="E33" s="70"/>
      <c r="F33" s="70"/>
      <c r="G33" s="71"/>
      <c r="H33" s="70">
        <f>SUBTOTAL(9,H32:H32)</f>
        <v>0</v>
      </c>
      <c r="I33" s="70">
        <f>SUBTOTAL(9,I32:I32)</f>
        <v>0</v>
      </c>
      <c r="J33" s="78">
        <f>SUBTOTAL(9,J32:J32)</f>
        <v>3150</v>
      </c>
      <c r="K33" s="66"/>
    </row>
    <row r="34" spans="1:11" ht="22.5">
      <c r="A34" s="66">
        <v>24</v>
      </c>
      <c r="B34" s="76" t="s">
        <v>2155</v>
      </c>
      <c r="C34" s="55" t="s">
        <v>2156</v>
      </c>
      <c r="D34" s="71">
        <v>39531</v>
      </c>
      <c r="E34" s="69" t="s">
        <v>2127</v>
      </c>
      <c r="F34" s="55">
        <v>1062</v>
      </c>
      <c r="G34" s="56">
        <v>40878</v>
      </c>
      <c r="H34" s="70"/>
      <c r="I34" s="69"/>
      <c r="J34" s="78">
        <v>18900</v>
      </c>
      <c r="K34" s="10" t="s">
        <v>2128</v>
      </c>
    </row>
    <row r="35" spans="1:11" ht="31.5">
      <c r="A35" s="66"/>
      <c r="B35" s="84" t="s">
        <v>2157</v>
      </c>
      <c r="C35" s="55"/>
      <c r="D35" s="71"/>
      <c r="E35" s="69"/>
      <c r="F35" s="55"/>
      <c r="G35" s="56"/>
      <c r="H35" s="70">
        <f>SUBTOTAL(9,H34:H34)</f>
        <v>0</v>
      </c>
      <c r="I35" s="69">
        <f>SUBTOTAL(9,I34:I34)</f>
        <v>0</v>
      </c>
      <c r="J35" s="78">
        <f>SUBTOTAL(9,J34:J34)</f>
        <v>18900</v>
      </c>
      <c r="K35" s="10"/>
    </row>
    <row r="36" spans="1:11" ht="45">
      <c r="A36" s="66">
        <v>25</v>
      </c>
      <c r="B36" s="67" t="s">
        <v>2158</v>
      </c>
      <c r="C36" s="74" t="s">
        <v>2159</v>
      </c>
      <c r="D36" s="68">
        <v>39925</v>
      </c>
      <c r="E36" s="69" t="s">
        <v>2118</v>
      </c>
      <c r="F36" s="70">
        <v>1062</v>
      </c>
      <c r="G36" s="71">
        <v>40878</v>
      </c>
      <c r="H36" s="69"/>
      <c r="I36" s="69"/>
      <c r="J36" s="72">
        <v>18900</v>
      </c>
      <c r="K36" s="69" t="s">
        <v>2119</v>
      </c>
    </row>
    <row r="37" spans="1:11" ht="42">
      <c r="A37" s="66"/>
      <c r="B37" s="75" t="s">
        <v>2160</v>
      </c>
      <c r="C37" s="74"/>
      <c r="D37" s="68"/>
      <c r="E37" s="69"/>
      <c r="F37" s="70"/>
      <c r="G37" s="71"/>
      <c r="H37" s="69">
        <f>SUBTOTAL(9,H36:H36)</f>
        <v>0</v>
      </c>
      <c r="I37" s="69">
        <f>SUBTOTAL(9,I36:I36)</f>
        <v>0</v>
      </c>
      <c r="J37" s="72">
        <f>SUBTOTAL(9,J36:J36)</f>
        <v>18900</v>
      </c>
      <c r="K37" s="69"/>
    </row>
    <row r="38" spans="1:11" ht="33.75">
      <c r="A38" s="66">
        <v>26</v>
      </c>
      <c r="B38" s="76" t="s">
        <v>2161</v>
      </c>
      <c r="C38" s="55" t="s">
        <v>2162</v>
      </c>
      <c r="D38" s="71">
        <v>40539</v>
      </c>
      <c r="E38" s="69" t="s">
        <v>2127</v>
      </c>
      <c r="F38" s="55">
        <v>1062</v>
      </c>
      <c r="G38" s="56">
        <v>40878</v>
      </c>
      <c r="H38" s="70"/>
      <c r="I38" s="69"/>
      <c r="J38" s="78">
        <v>18900</v>
      </c>
      <c r="K38" s="10" t="s">
        <v>2128</v>
      </c>
    </row>
    <row r="39" spans="1:11" ht="45">
      <c r="A39" s="66">
        <v>27</v>
      </c>
      <c r="B39" s="76" t="s">
        <v>2161</v>
      </c>
      <c r="C39" s="55" t="s">
        <v>2163</v>
      </c>
      <c r="D39" s="71">
        <v>38835</v>
      </c>
      <c r="E39" s="70" t="s">
        <v>2164</v>
      </c>
      <c r="F39" s="70">
        <v>1062</v>
      </c>
      <c r="G39" s="71">
        <v>40878</v>
      </c>
      <c r="H39" s="70"/>
      <c r="I39" s="69"/>
      <c r="J39" s="78">
        <v>18900</v>
      </c>
      <c r="K39" s="10" t="s">
        <v>2128</v>
      </c>
    </row>
    <row r="40" spans="1:11" ht="31.5">
      <c r="A40" s="66"/>
      <c r="B40" s="84" t="s">
        <v>2165</v>
      </c>
      <c r="C40" s="55"/>
      <c r="D40" s="71"/>
      <c r="E40" s="70"/>
      <c r="F40" s="70"/>
      <c r="G40" s="71"/>
      <c r="H40" s="70">
        <f>SUBTOTAL(9,H38:H39)</f>
        <v>0</v>
      </c>
      <c r="I40" s="69">
        <f>SUBTOTAL(9,I38:I39)</f>
        <v>0</v>
      </c>
      <c r="J40" s="78">
        <f>SUBTOTAL(9,J38:J39)</f>
        <v>37800</v>
      </c>
      <c r="K40" s="10"/>
    </row>
    <row r="41" spans="1:11" ht="33.75">
      <c r="A41" s="66">
        <v>28</v>
      </c>
      <c r="B41" s="85" t="s">
        <v>1588</v>
      </c>
      <c r="C41" s="69" t="s">
        <v>2166</v>
      </c>
      <c r="D41" s="81">
        <v>39220</v>
      </c>
      <c r="E41" s="66" t="s">
        <v>2143</v>
      </c>
      <c r="F41" s="69">
        <v>9</v>
      </c>
      <c r="G41" s="68">
        <v>40925</v>
      </c>
      <c r="H41" s="66"/>
      <c r="I41" s="55"/>
      <c r="J41" s="83">
        <v>491400</v>
      </c>
      <c r="K41" s="66" t="s">
        <v>2144</v>
      </c>
    </row>
    <row r="42" spans="1:11" ht="33.75">
      <c r="A42" s="66">
        <v>29</v>
      </c>
      <c r="B42" s="85" t="s">
        <v>1588</v>
      </c>
      <c r="C42" s="69" t="s">
        <v>2167</v>
      </c>
      <c r="D42" s="81">
        <v>39220</v>
      </c>
      <c r="E42" s="66" t="s">
        <v>2143</v>
      </c>
      <c r="F42" s="69">
        <v>9</v>
      </c>
      <c r="G42" s="68">
        <v>40925</v>
      </c>
      <c r="H42" s="55"/>
      <c r="I42" s="55"/>
      <c r="J42" s="83">
        <v>75600</v>
      </c>
      <c r="K42" s="66" t="s">
        <v>2144</v>
      </c>
    </row>
    <row r="43" spans="1:11" ht="31.5">
      <c r="A43" s="66"/>
      <c r="B43" s="86" t="s">
        <v>1596</v>
      </c>
      <c r="C43" s="69"/>
      <c r="D43" s="81"/>
      <c r="E43" s="66"/>
      <c r="F43" s="69"/>
      <c r="G43" s="68"/>
      <c r="H43" s="55">
        <f>SUBTOTAL(9,H41:H42)</f>
        <v>0</v>
      </c>
      <c r="I43" s="55">
        <f>SUBTOTAL(9,I41:I42)</f>
        <v>0</v>
      </c>
      <c r="J43" s="83">
        <f>SUBTOTAL(9,J41:J42)</f>
        <v>567000</v>
      </c>
      <c r="K43" s="66"/>
    </row>
    <row r="44" spans="1:11" ht="22.5">
      <c r="A44" s="66">
        <v>30</v>
      </c>
      <c r="B44" s="79" t="s">
        <v>2168</v>
      </c>
      <c r="C44" s="80" t="s">
        <v>2169</v>
      </c>
      <c r="D44" s="81">
        <v>39387</v>
      </c>
      <c r="E44" s="80" t="s">
        <v>2136</v>
      </c>
      <c r="F44" s="80">
        <v>1062</v>
      </c>
      <c r="G44" s="81">
        <v>40878</v>
      </c>
      <c r="H44" s="80"/>
      <c r="I44" s="80"/>
      <c r="J44" s="82">
        <v>18900</v>
      </c>
      <c r="K44" s="66" t="s">
        <v>2137</v>
      </c>
    </row>
    <row r="45" spans="1:11" ht="31.5">
      <c r="A45" s="66"/>
      <c r="B45" s="87" t="s">
        <v>2170</v>
      </c>
      <c r="C45" s="80"/>
      <c r="D45" s="81"/>
      <c r="E45" s="80"/>
      <c r="F45" s="80"/>
      <c r="G45" s="81"/>
      <c r="H45" s="80">
        <f>SUBTOTAL(9,H44:H44)</f>
        <v>0</v>
      </c>
      <c r="I45" s="80">
        <f>SUBTOTAL(9,I44:I44)</f>
        <v>0</v>
      </c>
      <c r="J45" s="82">
        <f>SUBTOTAL(9,J44:J44)</f>
        <v>18900</v>
      </c>
      <c r="K45" s="66"/>
    </row>
    <row r="46" spans="1:11" ht="33.75">
      <c r="A46" s="66">
        <v>31</v>
      </c>
      <c r="B46" s="79" t="s">
        <v>2171</v>
      </c>
      <c r="C46" s="80" t="s">
        <v>2172</v>
      </c>
      <c r="D46" s="81">
        <v>40483</v>
      </c>
      <c r="E46" s="80" t="s">
        <v>2136</v>
      </c>
      <c r="F46" s="69">
        <v>1062</v>
      </c>
      <c r="G46" s="68">
        <v>40878</v>
      </c>
      <c r="H46" s="80"/>
      <c r="I46" s="80"/>
      <c r="J46" s="82">
        <v>47301.36</v>
      </c>
      <c r="K46" s="66" t="s">
        <v>2137</v>
      </c>
    </row>
    <row r="47" spans="1:11" ht="33.75">
      <c r="A47" s="66">
        <v>32</v>
      </c>
      <c r="B47" s="79" t="s">
        <v>2171</v>
      </c>
      <c r="C47" s="80" t="s">
        <v>2173</v>
      </c>
      <c r="D47" s="81">
        <v>40483</v>
      </c>
      <c r="E47" s="80" t="s">
        <v>2136</v>
      </c>
      <c r="F47" s="69">
        <v>1062</v>
      </c>
      <c r="G47" s="68">
        <v>40878</v>
      </c>
      <c r="H47" s="80"/>
      <c r="I47" s="80"/>
      <c r="J47" s="82">
        <v>47301.36</v>
      </c>
      <c r="K47" s="66" t="s">
        <v>2137</v>
      </c>
    </row>
    <row r="48" spans="1:11" ht="33.75">
      <c r="A48" s="66">
        <v>33</v>
      </c>
      <c r="B48" s="79" t="s">
        <v>2171</v>
      </c>
      <c r="C48" s="80" t="s">
        <v>2174</v>
      </c>
      <c r="D48" s="81">
        <v>40483</v>
      </c>
      <c r="E48" s="80" t="s">
        <v>2136</v>
      </c>
      <c r="F48" s="69">
        <v>1062</v>
      </c>
      <c r="G48" s="68">
        <v>40878</v>
      </c>
      <c r="H48" s="80"/>
      <c r="I48" s="80"/>
      <c r="J48" s="82">
        <v>47301.36</v>
      </c>
      <c r="K48" s="66" t="s">
        <v>2137</v>
      </c>
    </row>
    <row r="49" spans="1:11" ht="31.5">
      <c r="A49" s="66"/>
      <c r="B49" s="87" t="s">
        <v>2175</v>
      </c>
      <c r="C49" s="80"/>
      <c r="D49" s="81"/>
      <c r="E49" s="80"/>
      <c r="F49" s="69"/>
      <c r="G49" s="68"/>
      <c r="H49" s="80">
        <f>SUBTOTAL(9,H46:H48)</f>
        <v>0</v>
      </c>
      <c r="I49" s="80">
        <f>SUBTOTAL(9,I46:I48)</f>
        <v>0</v>
      </c>
      <c r="J49" s="82">
        <f>SUBTOTAL(9,J46:J48)</f>
        <v>141904.08000000002</v>
      </c>
      <c r="K49" s="66"/>
    </row>
    <row r="50" spans="1:11" ht="33.75">
      <c r="A50" s="66">
        <v>34</v>
      </c>
      <c r="B50" s="76" t="s">
        <v>2176</v>
      </c>
      <c r="C50" s="55" t="s">
        <v>2177</v>
      </c>
      <c r="D50" s="71">
        <v>40017</v>
      </c>
      <c r="E50" s="70" t="s">
        <v>2127</v>
      </c>
      <c r="F50" s="70">
        <v>1062</v>
      </c>
      <c r="G50" s="71">
        <v>40878</v>
      </c>
      <c r="H50" s="70"/>
      <c r="I50" s="70"/>
      <c r="J50" s="78">
        <v>18900</v>
      </c>
      <c r="K50" s="10" t="s">
        <v>2128</v>
      </c>
    </row>
    <row r="51" spans="1:11" ht="42">
      <c r="A51" s="66"/>
      <c r="B51" s="84" t="s">
        <v>2178</v>
      </c>
      <c r="C51" s="55"/>
      <c r="D51" s="71"/>
      <c r="E51" s="70"/>
      <c r="F51" s="70"/>
      <c r="G51" s="71"/>
      <c r="H51" s="70">
        <f>SUBTOTAL(9,H50:H50)</f>
        <v>0</v>
      </c>
      <c r="I51" s="70">
        <f>SUBTOTAL(9,I50:I50)</f>
        <v>0</v>
      </c>
      <c r="J51" s="78">
        <f>SUBTOTAL(9,J50:J50)</f>
        <v>18900</v>
      </c>
      <c r="K51" s="10"/>
    </row>
    <row r="52" spans="1:11" ht="22.5">
      <c r="A52" s="66">
        <v>35</v>
      </c>
      <c r="B52" s="67" t="s">
        <v>174</v>
      </c>
      <c r="C52" s="74" t="s">
        <v>2179</v>
      </c>
      <c r="D52" s="68">
        <v>40654</v>
      </c>
      <c r="E52" s="69" t="s">
        <v>2127</v>
      </c>
      <c r="F52" s="70">
        <v>1062</v>
      </c>
      <c r="G52" s="71">
        <v>40878</v>
      </c>
      <c r="H52" s="69"/>
      <c r="I52" s="69"/>
      <c r="J52" s="72">
        <v>2047500</v>
      </c>
      <c r="K52" s="10" t="s">
        <v>2128</v>
      </c>
    </row>
    <row r="53" spans="1:11" ht="22.5">
      <c r="A53" s="66">
        <v>36</v>
      </c>
      <c r="B53" s="67" t="s">
        <v>174</v>
      </c>
      <c r="C53" s="74" t="s">
        <v>2180</v>
      </c>
      <c r="D53" s="68">
        <v>40112</v>
      </c>
      <c r="E53" s="69" t="s">
        <v>2127</v>
      </c>
      <c r="F53" s="70">
        <v>1062</v>
      </c>
      <c r="G53" s="71">
        <v>40878</v>
      </c>
      <c r="H53" s="69"/>
      <c r="I53" s="69"/>
      <c r="J53" s="72">
        <v>189000</v>
      </c>
      <c r="K53" s="10" t="s">
        <v>2128</v>
      </c>
    </row>
    <row r="54" spans="1:11" ht="22.5">
      <c r="A54" s="66">
        <v>37</v>
      </c>
      <c r="B54" s="67" t="s">
        <v>174</v>
      </c>
      <c r="C54" s="74" t="s">
        <v>2181</v>
      </c>
      <c r="D54" s="68">
        <v>40150</v>
      </c>
      <c r="E54" s="69" t="s">
        <v>2127</v>
      </c>
      <c r="F54" s="70">
        <v>1062</v>
      </c>
      <c r="G54" s="71">
        <v>40878</v>
      </c>
      <c r="H54" s="69"/>
      <c r="I54" s="69"/>
      <c r="J54" s="72">
        <v>189000</v>
      </c>
      <c r="K54" s="10" t="s">
        <v>2128</v>
      </c>
    </row>
    <row r="55" spans="1:11" ht="180">
      <c r="A55" s="66">
        <v>38</v>
      </c>
      <c r="B55" s="67" t="s">
        <v>174</v>
      </c>
      <c r="C55" s="74" t="s">
        <v>2182</v>
      </c>
      <c r="D55" s="68">
        <v>40302</v>
      </c>
      <c r="E55" s="69" t="s">
        <v>2183</v>
      </c>
      <c r="F55" s="70">
        <v>1062</v>
      </c>
      <c r="G55" s="71">
        <v>40878</v>
      </c>
      <c r="H55" s="69">
        <v>0</v>
      </c>
      <c r="I55" s="69">
        <v>56700</v>
      </c>
      <c r="J55" s="72">
        <v>226800</v>
      </c>
      <c r="K55" s="69" t="s">
        <v>2184</v>
      </c>
    </row>
    <row r="56" spans="1:11" ht="146.25">
      <c r="A56" s="66">
        <v>39</v>
      </c>
      <c r="B56" s="67" t="s">
        <v>174</v>
      </c>
      <c r="C56" s="74" t="s">
        <v>2185</v>
      </c>
      <c r="D56" s="68">
        <v>40654</v>
      </c>
      <c r="E56" s="69" t="s">
        <v>2186</v>
      </c>
      <c r="F56" s="70">
        <v>1062</v>
      </c>
      <c r="G56" s="71">
        <v>40878</v>
      </c>
      <c r="H56" s="69"/>
      <c r="I56" s="69"/>
      <c r="J56" s="72">
        <v>711900</v>
      </c>
      <c r="K56" s="69" t="s">
        <v>2184</v>
      </c>
    </row>
    <row r="57" spans="1:11" ht="22.5">
      <c r="A57" s="66">
        <v>40</v>
      </c>
      <c r="B57" s="67" t="s">
        <v>174</v>
      </c>
      <c r="C57" s="74" t="s">
        <v>2187</v>
      </c>
      <c r="D57" s="68">
        <v>40150</v>
      </c>
      <c r="E57" s="69" t="s">
        <v>2118</v>
      </c>
      <c r="F57" s="70">
        <v>1062</v>
      </c>
      <c r="G57" s="71">
        <v>40878</v>
      </c>
      <c r="H57" s="69"/>
      <c r="I57" s="69"/>
      <c r="J57" s="72">
        <v>138600</v>
      </c>
      <c r="K57" s="69" t="s">
        <v>2119</v>
      </c>
    </row>
    <row r="58" spans="1:11" ht="31.5">
      <c r="A58" s="66"/>
      <c r="B58" s="75" t="s">
        <v>181</v>
      </c>
      <c r="C58" s="74"/>
      <c r="D58" s="68"/>
      <c r="E58" s="69"/>
      <c r="F58" s="70"/>
      <c r="G58" s="71"/>
      <c r="H58" s="69">
        <f>SUBTOTAL(9,H52:H57)</f>
        <v>0</v>
      </c>
      <c r="I58" s="69">
        <f>SUBTOTAL(9,I52:I57)</f>
        <v>56700</v>
      </c>
      <c r="J58" s="72">
        <f>SUBTOTAL(9,J52:J57)</f>
        <v>3502800</v>
      </c>
      <c r="K58" s="69"/>
    </row>
    <row r="59" spans="1:11" ht="22.5">
      <c r="A59" s="66">
        <v>41</v>
      </c>
      <c r="B59" s="67" t="s">
        <v>2188</v>
      </c>
      <c r="C59" s="74" t="s">
        <v>2189</v>
      </c>
      <c r="D59" s="68">
        <v>40170</v>
      </c>
      <c r="E59" s="69" t="s">
        <v>2118</v>
      </c>
      <c r="F59" s="70">
        <v>1062</v>
      </c>
      <c r="G59" s="71">
        <v>40878</v>
      </c>
      <c r="H59" s="69"/>
      <c r="I59" s="69"/>
      <c r="J59" s="72">
        <v>85050</v>
      </c>
      <c r="K59" s="69" t="s">
        <v>2119</v>
      </c>
    </row>
    <row r="60" spans="1:11" ht="31.5">
      <c r="A60" s="66"/>
      <c r="B60" s="75" t="s">
        <v>2190</v>
      </c>
      <c r="C60" s="74"/>
      <c r="D60" s="68"/>
      <c r="E60" s="69"/>
      <c r="F60" s="70"/>
      <c r="G60" s="71"/>
      <c r="H60" s="69">
        <f>SUBTOTAL(9,H59:H59)</f>
        <v>0</v>
      </c>
      <c r="I60" s="69">
        <f>SUBTOTAL(9,I59:I59)</f>
        <v>0</v>
      </c>
      <c r="J60" s="72">
        <f>SUBTOTAL(9,J59:J59)</f>
        <v>85050</v>
      </c>
      <c r="K60" s="69"/>
    </row>
    <row r="61" spans="1:11" ht="22.5">
      <c r="A61" s="66">
        <v>42</v>
      </c>
      <c r="B61" s="79" t="s">
        <v>2191</v>
      </c>
      <c r="C61" s="80" t="s">
        <v>2192</v>
      </c>
      <c r="D61" s="81">
        <v>40263</v>
      </c>
      <c r="E61" s="80" t="s">
        <v>2136</v>
      </c>
      <c r="F61" s="69">
        <v>1062</v>
      </c>
      <c r="G61" s="68">
        <v>40878</v>
      </c>
      <c r="H61" s="80"/>
      <c r="I61" s="80"/>
      <c r="J61" s="82">
        <v>126000</v>
      </c>
      <c r="K61" s="66" t="s">
        <v>2137</v>
      </c>
    </row>
    <row r="62" spans="1:11" ht="31.5">
      <c r="A62" s="66"/>
      <c r="B62" s="87" t="s">
        <v>2193</v>
      </c>
      <c r="C62" s="80"/>
      <c r="D62" s="81"/>
      <c r="E62" s="80"/>
      <c r="F62" s="69"/>
      <c r="G62" s="68"/>
      <c r="H62" s="80">
        <f>SUBTOTAL(9,H61:H61)</f>
        <v>0</v>
      </c>
      <c r="I62" s="80">
        <f>SUBTOTAL(9,I61:I61)</f>
        <v>0</v>
      </c>
      <c r="J62" s="82">
        <f>SUBTOTAL(9,J61:J61)</f>
        <v>126000</v>
      </c>
      <c r="K62" s="66"/>
    </row>
    <row r="63" spans="1:11" ht="45">
      <c r="A63" s="66">
        <v>43</v>
      </c>
      <c r="B63" s="67" t="s">
        <v>2194</v>
      </c>
      <c r="C63" s="55" t="s">
        <v>2195</v>
      </c>
      <c r="D63" s="56">
        <v>39986</v>
      </c>
      <c r="E63" s="66" t="s">
        <v>2127</v>
      </c>
      <c r="F63" s="55">
        <v>1062</v>
      </c>
      <c r="G63" s="56">
        <v>40878</v>
      </c>
      <c r="H63" s="69"/>
      <c r="I63" s="69"/>
      <c r="J63" s="72">
        <v>85050</v>
      </c>
      <c r="K63" s="10" t="s">
        <v>2128</v>
      </c>
    </row>
    <row r="64" spans="1:11" ht="45">
      <c r="A64" s="66">
        <v>44</v>
      </c>
      <c r="B64" s="67" t="s">
        <v>2194</v>
      </c>
      <c r="C64" s="55" t="s">
        <v>2196</v>
      </c>
      <c r="D64" s="68">
        <v>39660</v>
      </c>
      <c r="E64" s="69" t="s">
        <v>2127</v>
      </c>
      <c r="F64" s="55">
        <v>1062</v>
      </c>
      <c r="G64" s="56">
        <v>40878</v>
      </c>
      <c r="H64" s="69"/>
      <c r="I64" s="69"/>
      <c r="J64" s="72">
        <v>1360800</v>
      </c>
      <c r="K64" s="10" t="s">
        <v>2128</v>
      </c>
    </row>
    <row r="65" spans="1:11" ht="42">
      <c r="A65" s="66"/>
      <c r="B65" s="75" t="s">
        <v>2197</v>
      </c>
      <c r="C65" s="55"/>
      <c r="D65" s="68"/>
      <c r="E65" s="69"/>
      <c r="F65" s="55"/>
      <c r="G65" s="56"/>
      <c r="H65" s="69">
        <f>SUBTOTAL(9,H63:H64)</f>
        <v>0</v>
      </c>
      <c r="I65" s="69">
        <f>SUBTOTAL(9,I63:I64)</f>
        <v>0</v>
      </c>
      <c r="J65" s="72">
        <f>SUBTOTAL(9,J63:J64)</f>
        <v>1445850</v>
      </c>
      <c r="K65" s="10"/>
    </row>
    <row r="66" spans="1:11" ht="22.5">
      <c r="A66" s="66">
        <v>45</v>
      </c>
      <c r="B66" s="79" t="s">
        <v>2198</v>
      </c>
      <c r="C66" s="80" t="s">
        <v>2199</v>
      </c>
      <c r="D66" s="81">
        <v>40198</v>
      </c>
      <c r="E66" s="80" t="s">
        <v>2136</v>
      </c>
      <c r="F66" s="80">
        <v>1062</v>
      </c>
      <c r="G66" s="81">
        <v>40878</v>
      </c>
      <c r="H66" s="80"/>
      <c r="I66" s="80"/>
      <c r="J66" s="82">
        <v>18900</v>
      </c>
      <c r="K66" s="66" t="s">
        <v>2137</v>
      </c>
    </row>
    <row r="67" spans="1:11" ht="31.5">
      <c r="A67" s="66"/>
      <c r="B67" s="87" t="s">
        <v>2200</v>
      </c>
      <c r="C67" s="80"/>
      <c r="D67" s="81"/>
      <c r="E67" s="80"/>
      <c r="F67" s="80"/>
      <c r="G67" s="81"/>
      <c r="H67" s="80">
        <f>SUBTOTAL(9,H66:H66)</f>
        <v>0</v>
      </c>
      <c r="I67" s="80">
        <f>SUBTOTAL(9,I66:I66)</f>
        <v>0</v>
      </c>
      <c r="J67" s="82">
        <f>SUBTOTAL(9,J66:J66)</f>
        <v>18900</v>
      </c>
      <c r="K67" s="66"/>
    </row>
    <row r="68" spans="1:11" ht="33.75">
      <c r="A68" s="66">
        <v>46</v>
      </c>
      <c r="B68" s="67" t="s">
        <v>2201</v>
      </c>
      <c r="C68" s="74" t="s">
        <v>2202</v>
      </c>
      <c r="D68" s="68">
        <v>39349</v>
      </c>
      <c r="E68" s="69" t="s">
        <v>2118</v>
      </c>
      <c r="F68" s="70">
        <v>1062</v>
      </c>
      <c r="G68" s="71">
        <v>40878</v>
      </c>
      <c r="H68" s="69"/>
      <c r="I68" s="69"/>
      <c r="J68" s="72">
        <v>18900</v>
      </c>
      <c r="K68" s="69" t="s">
        <v>2119</v>
      </c>
    </row>
    <row r="69" spans="1:11" ht="42">
      <c r="A69" s="66"/>
      <c r="B69" s="75" t="s">
        <v>2203</v>
      </c>
      <c r="C69" s="74"/>
      <c r="D69" s="68"/>
      <c r="E69" s="69"/>
      <c r="F69" s="70"/>
      <c r="G69" s="71"/>
      <c r="H69" s="69">
        <f>SUBTOTAL(9,H68:H68)</f>
        <v>0</v>
      </c>
      <c r="I69" s="69">
        <f>SUBTOTAL(9,I68:I68)</f>
        <v>0</v>
      </c>
      <c r="J69" s="72">
        <f>SUBTOTAL(9,J68:J68)</f>
        <v>18900</v>
      </c>
      <c r="K69" s="69"/>
    </row>
    <row r="70" spans="1:11" ht="33.75">
      <c r="A70" s="66">
        <v>47</v>
      </c>
      <c r="B70" s="76" t="s">
        <v>2204</v>
      </c>
      <c r="C70" s="77" t="s">
        <v>2205</v>
      </c>
      <c r="D70" s="71">
        <v>39559</v>
      </c>
      <c r="E70" s="69" t="s">
        <v>2127</v>
      </c>
      <c r="F70" s="70">
        <v>1062</v>
      </c>
      <c r="G70" s="71">
        <v>40878</v>
      </c>
      <c r="H70" s="69"/>
      <c r="I70" s="69"/>
      <c r="J70" s="78">
        <v>21000</v>
      </c>
      <c r="K70" s="10" t="s">
        <v>2128</v>
      </c>
    </row>
    <row r="71" spans="1:11" ht="31.5">
      <c r="A71" s="66"/>
      <c r="B71" s="84" t="s">
        <v>2206</v>
      </c>
      <c r="C71" s="77"/>
      <c r="D71" s="71"/>
      <c r="E71" s="69"/>
      <c r="F71" s="70"/>
      <c r="G71" s="71"/>
      <c r="H71" s="69">
        <f>SUBTOTAL(9,H70:H70)</f>
        <v>0</v>
      </c>
      <c r="I71" s="69">
        <f>SUBTOTAL(9,I70:I70)</f>
        <v>0</v>
      </c>
      <c r="J71" s="78">
        <f>SUBTOTAL(9,J70:J70)</f>
        <v>21000</v>
      </c>
      <c r="K71" s="10"/>
    </row>
    <row r="72" spans="1:11" ht="22.5">
      <c r="A72" s="66">
        <v>48</v>
      </c>
      <c r="B72" s="88" t="s">
        <v>2207</v>
      </c>
      <c r="C72" s="89" t="s">
        <v>2208</v>
      </c>
      <c r="D72" s="90">
        <v>40435</v>
      </c>
      <c r="E72" s="91" t="s">
        <v>2209</v>
      </c>
      <c r="F72" s="70">
        <v>1062</v>
      </c>
      <c r="G72" s="71">
        <v>40878</v>
      </c>
      <c r="H72" s="91"/>
      <c r="I72" s="91"/>
      <c r="J72" s="92">
        <v>1088640</v>
      </c>
      <c r="K72" s="66" t="s">
        <v>2210</v>
      </c>
    </row>
    <row r="73" spans="1:11" ht="31.5">
      <c r="A73" s="66"/>
      <c r="B73" s="93" t="s">
        <v>2211</v>
      </c>
      <c r="C73" s="89"/>
      <c r="D73" s="90"/>
      <c r="E73" s="91"/>
      <c r="F73" s="70"/>
      <c r="G73" s="71"/>
      <c r="H73" s="91">
        <f>SUBTOTAL(9,H72:H72)</f>
        <v>0</v>
      </c>
      <c r="I73" s="91">
        <f>SUBTOTAL(9,I72:I72)</f>
        <v>0</v>
      </c>
      <c r="J73" s="92">
        <f>SUBTOTAL(9,J72:J72)</f>
        <v>1088640</v>
      </c>
      <c r="K73" s="66"/>
    </row>
    <row r="74" spans="1:11" ht="33.75">
      <c r="A74" s="66">
        <v>49</v>
      </c>
      <c r="B74" s="76" t="s">
        <v>511</v>
      </c>
      <c r="C74" s="94" t="s">
        <v>2212</v>
      </c>
      <c r="D74" s="71">
        <v>40017</v>
      </c>
      <c r="E74" s="70" t="s">
        <v>2213</v>
      </c>
      <c r="F74" s="70">
        <v>1062</v>
      </c>
      <c r="G74" s="71">
        <v>40878</v>
      </c>
      <c r="H74" s="70"/>
      <c r="I74" s="70"/>
      <c r="J74" s="78">
        <v>143640</v>
      </c>
      <c r="K74" s="70" t="s">
        <v>2214</v>
      </c>
    </row>
    <row r="75" spans="1:11" ht="33.75">
      <c r="A75" s="66">
        <v>50</v>
      </c>
      <c r="B75" s="67" t="s">
        <v>511</v>
      </c>
      <c r="C75" s="55" t="s">
        <v>2215</v>
      </c>
      <c r="D75" s="68">
        <v>38820</v>
      </c>
      <c r="E75" s="69" t="s">
        <v>2127</v>
      </c>
      <c r="F75" s="69">
        <v>1062</v>
      </c>
      <c r="G75" s="68">
        <v>40878</v>
      </c>
      <c r="H75" s="69"/>
      <c r="I75" s="69"/>
      <c r="J75" s="72">
        <v>272160</v>
      </c>
      <c r="K75" s="10" t="s">
        <v>2128</v>
      </c>
    </row>
    <row r="76" spans="1:11" ht="33.75">
      <c r="A76" s="66">
        <v>51</v>
      </c>
      <c r="B76" s="67" t="s">
        <v>511</v>
      </c>
      <c r="C76" s="55" t="s">
        <v>2216</v>
      </c>
      <c r="D76" s="68">
        <v>38820</v>
      </c>
      <c r="E76" s="69" t="s">
        <v>2127</v>
      </c>
      <c r="F76" s="69">
        <v>1062</v>
      </c>
      <c r="G76" s="68">
        <v>40878</v>
      </c>
      <c r="H76" s="69"/>
      <c r="I76" s="69"/>
      <c r="J76" s="72">
        <v>327600</v>
      </c>
      <c r="K76" s="10" t="s">
        <v>2128</v>
      </c>
    </row>
    <row r="77" spans="1:11" ht="31.5">
      <c r="A77" s="66"/>
      <c r="B77" s="75" t="s">
        <v>514</v>
      </c>
      <c r="C77" s="55"/>
      <c r="D77" s="68"/>
      <c r="E77" s="69"/>
      <c r="F77" s="69"/>
      <c r="G77" s="68"/>
      <c r="H77" s="69">
        <f>SUBTOTAL(9,H74:H76)</f>
        <v>0</v>
      </c>
      <c r="I77" s="69">
        <f>SUBTOTAL(9,I74:I76)</f>
        <v>0</v>
      </c>
      <c r="J77" s="72">
        <f>SUBTOTAL(9,J74:J76)</f>
        <v>743400</v>
      </c>
      <c r="K77" s="10"/>
    </row>
    <row r="78" spans="1:11" ht="56.25">
      <c r="A78" s="66">
        <v>52</v>
      </c>
      <c r="B78" s="85" t="s">
        <v>2217</v>
      </c>
      <c r="C78" s="77" t="s">
        <v>2218</v>
      </c>
      <c r="D78" s="71">
        <v>39559</v>
      </c>
      <c r="E78" s="69" t="s">
        <v>2127</v>
      </c>
      <c r="F78" s="70">
        <v>1062</v>
      </c>
      <c r="G78" s="71">
        <v>40878</v>
      </c>
      <c r="H78" s="69"/>
      <c r="I78" s="69"/>
      <c r="J78" s="95">
        <v>45360</v>
      </c>
      <c r="K78" s="10" t="s">
        <v>2128</v>
      </c>
    </row>
    <row r="79" spans="1:11" ht="52.5">
      <c r="A79" s="66"/>
      <c r="B79" s="86" t="s">
        <v>2219</v>
      </c>
      <c r="C79" s="77"/>
      <c r="D79" s="71"/>
      <c r="E79" s="69"/>
      <c r="F79" s="70"/>
      <c r="G79" s="71"/>
      <c r="H79" s="69">
        <f>SUBTOTAL(9,H78:H78)</f>
        <v>0</v>
      </c>
      <c r="I79" s="69">
        <f>SUBTOTAL(9,I78:I78)</f>
        <v>0</v>
      </c>
      <c r="J79" s="95">
        <f>SUBTOTAL(9,J78:J78)</f>
        <v>45360</v>
      </c>
      <c r="K79" s="10"/>
    </row>
    <row r="80" spans="1:11" ht="33.75">
      <c r="A80" s="66">
        <v>53</v>
      </c>
      <c r="B80" s="67" t="s">
        <v>197</v>
      </c>
      <c r="C80" s="74" t="s">
        <v>2220</v>
      </c>
      <c r="D80" s="68">
        <v>38511</v>
      </c>
      <c r="E80" s="69" t="s">
        <v>2118</v>
      </c>
      <c r="F80" s="70">
        <v>1062</v>
      </c>
      <c r="G80" s="71">
        <v>40878</v>
      </c>
      <c r="H80" s="69"/>
      <c r="I80" s="69"/>
      <c r="J80" s="72">
        <v>14000</v>
      </c>
      <c r="K80" s="69" t="s">
        <v>2119</v>
      </c>
    </row>
    <row r="81" spans="1:11" ht="31.5">
      <c r="A81" s="66"/>
      <c r="B81" s="75" t="s">
        <v>199</v>
      </c>
      <c r="C81" s="74"/>
      <c r="D81" s="68"/>
      <c r="E81" s="69"/>
      <c r="F81" s="70"/>
      <c r="G81" s="71"/>
      <c r="H81" s="69">
        <f>SUBTOTAL(9,H80:H80)</f>
        <v>0</v>
      </c>
      <c r="I81" s="69">
        <f>SUBTOTAL(9,I80:I80)</f>
        <v>0</v>
      </c>
      <c r="J81" s="72">
        <f>SUBTOTAL(9,J80:J80)</f>
        <v>14000</v>
      </c>
      <c r="K81" s="69"/>
    </row>
    <row r="82" spans="1:11" ht="22.5">
      <c r="A82" s="66">
        <v>54</v>
      </c>
      <c r="B82" s="67" t="s">
        <v>2221</v>
      </c>
      <c r="C82" s="74" t="s">
        <v>2222</v>
      </c>
      <c r="D82" s="68">
        <v>38385</v>
      </c>
      <c r="E82" s="69" t="s">
        <v>2118</v>
      </c>
      <c r="F82" s="70">
        <v>1062</v>
      </c>
      <c r="G82" s="71">
        <v>40878</v>
      </c>
      <c r="H82" s="69"/>
      <c r="I82" s="69"/>
      <c r="J82" s="72">
        <v>37800</v>
      </c>
      <c r="K82" s="69" t="s">
        <v>2119</v>
      </c>
    </row>
    <row r="83" spans="1:11" ht="22.5">
      <c r="A83" s="66">
        <v>55</v>
      </c>
      <c r="B83" s="67" t="s">
        <v>2221</v>
      </c>
      <c r="C83" s="74" t="s">
        <v>2223</v>
      </c>
      <c r="D83" s="68">
        <v>38712</v>
      </c>
      <c r="E83" s="69" t="s">
        <v>2118</v>
      </c>
      <c r="F83" s="70">
        <v>1062</v>
      </c>
      <c r="G83" s="71">
        <v>40878</v>
      </c>
      <c r="H83" s="69"/>
      <c r="I83" s="69"/>
      <c r="J83" s="72">
        <v>33286.14</v>
      </c>
      <c r="K83" s="69" t="s">
        <v>2119</v>
      </c>
    </row>
    <row r="84" spans="1:11" ht="22.5">
      <c r="A84" s="66">
        <v>56</v>
      </c>
      <c r="B84" s="67" t="s">
        <v>2221</v>
      </c>
      <c r="C84" s="74" t="s">
        <v>2224</v>
      </c>
      <c r="D84" s="68">
        <v>38712</v>
      </c>
      <c r="E84" s="69" t="s">
        <v>2118</v>
      </c>
      <c r="F84" s="70">
        <v>1062</v>
      </c>
      <c r="G84" s="71">
        <v>40878</v>
      </c>
      <c r="H84" s="69"/>
      <c r="I84" s="69"/>
      <c r="J84" s="72">
        <v>39900</v>
      </c>
      <c r="K84" s="69" t="s">
        <v>2119</v>
      </c>
    </row>
    <row r="85" spans="1:11" ht="22.5">
      <c r="A85" s="66">
        <v>57</v>
      </c>
      <c r="B85" s="67" t="s">
        <v>2221</v>
      </c>
      <c r="C85" s="74" t="s">
        <v>2225</v>
      </c>
      <c r="D85" s="68">
        <v>38714</v>
      </c>
      <c r="E85" s="69" t="s">
        <v>2118</v>
      </c>
      <c r="F85" s="70">
        <v>1062</v>
      </c>
      <c r="G85" s="71">
        <v>40878</v>
      </c>
      <c r="H85" s="69"/>
      <c r="I85" s="69"/>
      <c r="J85" s="72">
        <v>79800</v>
      </c>
      <c r="K85" s="69" t="s">
        <v>2119</v>
      </c>
    </row>
    <row r="86" spans="1:11" ht="22.5">
      <c r="A86" s="66">
        <v>58</v>
      </c>
      <c r="B86" s="67" t="s">
        <v>2221</v>
      </c>
      <c r="C86" s="74" t="s">
        <v>2226</v>
      </c>
      <c r="D86" s="68">
        <v>38714</v>
      </c>
      <c r="E86" s="69" t="s">
        <v>2118</v>
      </c>
      <c r="F86" s="70">
        <v>1062</v>
      </c>
      <c r="G86" s="71">
        <v>40878</v>
      </c>
      <c r="H86" s="69"/>
      <c r="I86" s="69"/>
      <c r="J86" s="72">
        <v>35038.04</v>
      </c>
      <c r="K86" s="69" t="s">
        <v>2119</v>
      </c>
    </row>
    <row r="87" spans="1:11" ht="22.5">
      <c r="A87" s="66">
        <v>59</v>
      </c>
      <c r="B87" s="67" t="s">
        <v>2221</v>
      </c>
      <c r="C87" s="74" t="s">
        <v>2227</v>
      </c>
      <c r="D87" s="68">
        <v>38807</v>
      </c>
      <c r="E87" s="69" t="s">
        <v>2118</v>
      </c>
      <c r="F87" s="70">
        <v>1062</v>
      </c>
      <c r="G87" s="71">
        <v>40878</v>
      </c>
      <c r="H87" s="69"/>
      <c r="I87" s="69"/>
      <c r="J87" s="72">
        <v>37491.85</v>
      </c>
      <c r="K87" s="69" t="s">
        <v>2119</v>
      </c>
    </row>
    <row r="88" spans="1:11" ht="21">
      <c r="A88" s="66"/>
      <c r="B88" s="75" t="s">
        <v>2228</v>
      </c>
      <c r="C88" s="74"/>
      <c r="D88" s="68"/>
      <c r="E88" s="69"/>
      <c r="F88" s="70"/>
      <c r="G88" s="71"/>
      <c r="H88" s="69">
        <f>SUBTOTAL(9,H82:H87)</f>
        <v>0</v>
      </c>
      <c r="I88" s="69">
        <f>SUBTOTAL(9,I82:I87)</f>
        <v>0</v>
      </c>
      <c r="J88" s="72">
        <f>SUBTOTAL(9,J82:J87)</f>
        <v>263316.03</v>
      </c>
      <c r="K88" s="69"/>
    </row>
    <row r="89" spans="1:11" ht="33.75">
      <c r="A89" s="66">
        <v>60</v>
      </c>
      <c r="B89" s="67" t="s">
        <v>2229</v>
      </c>
      <c r="C89" s="74" t="s">
        <v>2230</v>
      </c>
      <c r="D89" s="68">
        <v>39499</v>
      </c>
      <c r="E89" s="69" t="s">
        <v>2118</v>
      </c>
      <c r="F89" s="70">
        <v>1062</v>
      </c>
      <c r="G89" s="71">
        <v>40878</v>
      </c>
      <c r="H89" s="69"/>
      <c r="I89" s="69"/>
      <c r="J89" s="72">
        <v>21000</v>
      </c>
      <c r="K89" s="69" t="s">
        <v>2119</v>
      </c>
    </row>
    <row r="90" spans="1:11" ht="42">
      <c r="A90" s="66"/>
      <c r="B90" s="75" t="s">
        <v>2231</v>
      </c>
      <c r="C90" s="74"/>
      <c r="D90" s="68"/>
      <c r="E90" s="69"/>
      <c r="F90" s="70"/>
      <c r="G90" s="71"/>
      <c r="H90" s="69">
        <f>SUBTOTAL(9,H89:H89)</f>
        <v>0</v>
      </c>
      <c r="I90" s="69">
        <f>SUBTOTAL(9,I89:I89)</f>
        <v>0</v>
      </c>
      <c r="J90" s="72">
        <f>SUBTOTAL(9,J89:J89)</f>
        <v>21000</v>
      </c>
      <c r="K90" s="69"/>
    </row>
    <row r="91" spans="1:11" ht="22.5">
      <c r="A91" s="66">
        <v>61</v>
      </c>
      <c r="B91" s="67" t="s">
        <v>552</v>
      </c>
      <c r="C91" s="89" t="s">
        <v>2232</v>
      </c>
      <c r="D91" s="90">
        <v>40505</v>
      </c>
      <c r="E91" s="91" t="s">
        <v>2209</v>
      </c>
      <c r="F91" s="69">
        <v>9</v>
      </c>
      <c r="G91" s="68">
        <v>40925</v>
      </c>
      <c r="H91" s="91"/>
      <c r="I91" s="91"/>
      <c r="J91" s="92">
        <v>85050</v>
      </c>
      <c r="K91" s="66" t="s">
        <v>2210</v>
      </c>
    </row>
    <row r="92" spans="1:11" ht="22.5">
      <c r="A92" s="66">
        <v>62</v>
      </c>
      <c r="B92" s="67" t="s">
        <v>552</v>
      </c>
      <c r="C92" s="77" t="s">
        <v>2233</v>
      </c>
      <c r="D92" s="71">
        <v>40505</v>
      </c>
      <c r="E92" s="70" t="s">
        <v>2124</v>
      </c>
      <c r="F92" s="80">
        <v>9</v>
      </c>
      <c r="G92" s="81">
        <v>40925</v>
      </c>
      <c r="H92" s="70"/>
      <c r="I92" s="70"/>
      <c r="J92" s="78">
        <v>85050</v>
      </c>
      <c r="K92" s="66" t="s">
        <v>2125</v>
      </c>
    </row>
    <row r="93" spans="1:11" ht="33.75">
      <c r="A93" s="66">
        <v>63</v>
      </c>
      <c r="B93" s="67" t="s">
        <v>552</v>
      </c>
      <c r="C93" s="77" t="s">
        <v>2234</v>
      </c>
      <c r="D93" s="71">
        <v>40505</v>
      </c>
      <c r="E93" s="70" t="s">
        <v>2235</v>
      </c>
      <c r="F93" s="55">
        <v>1062</v>
      </c>
      <c r="G93" s="56">
        <v>40878</v>
      </c>
      <c r="H93" s="70"/>
      <c r="I93" s="70"/>
      <c r="J93" s="78">
        <v>85050</v>
      </c>
      <c r="K93" s="66" t="s">
        <v>2236</v>
      </c>
    </row>
    <row r="94" spans="1:11" ht="33.75">
      <c r="A94" s="66">
        <v>64</v>
      </c>
      <c r="B94" s="67" t="s">
        <v>552</v>
      </c>
      <c r="C94" s="66" t="s">
        <v>2237</v>
      </c>
      <c r="D94" s="68">
        <v>40505</v>
      </c>
      <c r="E94" s="69" t="s">
        <v>2238</v>
      </c>
      <c r="F94" s="55">
        <v>1062</v>
      </c>
      <c r="G94" s="56">
        <v>40878</v>
      </c>
      <c r="H94" s="69"/>
      <c r="I94" s="69"/>
      <c r="J94" s="72">
        <v>85050</v>
      </c>
      <c r="K94" s="69" t="s">
        <v>2239</v>
      </c>
    </row>
    <row r="95" spans="1:11" ht="22.5">
      <c r="A95" s="66">
        <v>65</v>
      </c>
      <c r="B95" s="67" t="s">
        <v>552</v>
      </c>
      <c r="C95" s="74" t="s">
        <v>2240</v>
      </c>
      <c r="D95" s="68">
        <v>40505</v>
      </c>
      <c r="E95" s="69" t="s">
        <v>2127</v>
      </c>
      <c r="F95" s="70">
        <v>1062</v>
      </c>
      <c r="G95" s="71">
        <v>40878</v>
      </c>
      <c r="H95" s="69"/>
      <c r="I95" s="69"/>
      <c r="J95" s="72">
        <v>85050</v>
      </c>
      <c r="K95" s="10" t="s">
        <v>2128</v>
      </c>
    </row>
    <row r="96" spans="1:11" ht="22.5">
      <c r="A96" s="66">
        <v>66</v>
      </c>
      <c r="B96" s="67" t="s">
        <v>552</v>
      </c>
      <c r="C96" s="74" t="s">
        <v>2241</v>
      </c>
      <c r="D96" s="96">
        <v>40527</v>
      </c>
      <c r="E96" s="97" t="s">
        <v>2127</v>
      </c>
      <c r="F96" s="98">
        <v>1062</v>
      </c>
      <c r="G96" s="99">
        <v>40878</v>
      </c>
      <c r="H96" s="97"/>
      <c r="I96" s="97"/>
      <c r="J96" s="100">
        <v>94500</v>
      </c>
      <c r="K96" s="10" t="s">
        <v>2128</v>
      </c>
    </row>
    <row r="97" spans="1:11" ht="22.5">
      <c r="A97" s="66">
        <v>67</v>
      </c>
      <c r="B97" s="67" t="s">
        <v>552</v>
      </c>
      <c r="C97" s="74" t="s">
        <v>2242</v>
      </c>
      <c r="D97" s="96">
        <v>40527</v>
      </c>
      <c r="E97" s="97" t="s">
        <v>2127</v>
      </c>
      <c r="F97" s="98">
        <v>1062</v>
      </c>
      <c r="G97" s="99">
        <v>40878</v>
      </c>
      <c r="H97" s="97"/>
      <c r="I97" s="97"/>
      <c r="J97" s="100">
        <v>85050</v>
      </c>
      <c r="K97" s="10" t="s">
        <v>2128</v>
      </c>
    </row>
    <row r="98" spans="1:11" ht="22.5">
      <c r="A98" s="66">
        <v>68</v>
      </c>
      <c r="B98" s="67" t="s">
        <v>552</v>
      </c>
      <c r="C98" s="74" t="s">
        <v>2243</v>
      </c>
      <c r="D98" s="96">
        <v>40527</v>
      </c>
      <c r="E98" s="97" t="s">
        <v>2127</v>
      </c>
      <c r="F98" s="97">
        <v>1062</v>
      </c>
      <c r="G98" s="101">
        <v>40878</v>
      </c>
      <c r="H98" s="97"/>
      <c r="I98" s="97"/>
      <c r="J98" s="100">
        <v>85050</v>
      </c>
      <c r="K98" s="10" t="s">
        <v>2128</v>
      </c>
    </row>
    <row r="99" spans="1:11" ht="22.5">
      <c r="A99" s="66">
        <v>69</v>
      </c>
      <c r="B99" s="67" t="s">
        <v>552</v>
      </c>
      <c r="C99" s="74" t="s">
        <v>2244</v>
      </c>
      <c r="D99" s="96">
        <v>40527</v>
      </c>
      <c r="E99" s="97" t="s">
        <v>2127</v>
      </c>
      <c r="F99" s="97">
        <v>1062</v>
      </c>
      <c r="G99" s="101">
        <v>40878</v>
      </c>
      <c r="H99" s="97"/>
      <c r="I99" s="97"/>
      <c r="J99" s="100">
        <v>85050</v>
      </c>
      <c r="K99" s="10" t="s">
        <v>2128</v>
      </c>
    </row>
    <row r="100" spans="1:11" ht="22.5">
      <c r="A100" s="66">
        <v>70</v>
      </c>
      <c r="B100" s="67" t="s">
        <v>552</v>
      </c>
      <c r="C100" s="74" t="s">
        <v>2245</v>
      </c>
      <c r="D100" s="96">
        <v>40527</v>
      </c>
      <c r="E100" s="97" t="s">
        <v>2127</v>
      </c>
      <c r="F100" s="97">
        <v>1062</v>
      </c>
      <c r="G100" s="101">
        <v>40878</v>
      </c>
      <c r="H100" s="97"/>
      <c r="I100" s="97"/>
      <c r="J100" s="100">
        <v>85050</v>
      </c>
      <c r="K100" s="10" t="s">
        <v>2128</v>
      </c>
    </row>
    <row r="101" spans="1:11" ht="22.5">
      <c r="A101" s="66">
        <v>71</v>
      </c>
      <c r="B101" s="67" t="s">
        <v>552</v>
      </c>
      <c r="C101" s="74" t="s">
        <v>2246</v>
      </c>
      <c r="D101" s="96">
        <v>40527</v>
      </c>
      <c r="E101" s="97" t="s">
        <v>2127</v>
      </c>
      <c r="F101" s="97">
        <v>1062</v>
      </c>
      <c r="G101" s="101">
        <v>40878</v>
      </c>
      <c r="H101" s="97"/>
      <c r="I101" s="97"/>
      <c r="J101" s="100">
        <v>85050</v>
      </c>
      <c r="K101" s="10" t="s">
        <v>2128</v>
      </c>
    </row>
    <row r="102" spans="1:11" ht="22.5">
      <c r="A102" s="66">
        <v>72</v>
      </c>
      <c r="B102" s="67" t="s">
        <v>552</v>
      </c>
      <c r="C102" s="74" t="s">
        <v>2247</v>
      </c>
      <c r="D102" s="96">
        <v>40527</v>
      </c>
      <c r="E102" s="97" t="s">
        <v>2127</v>
      </c>
      <c r="F102" s="97">
        <v>1062</v>
      </c>
      <c r="G102" s="101">
        <v>40878</v>
      </c>
      <c r="H102" s="97"/>
      <c r="I102" s="97"/>
      <c r="J102" s="100">
        <v>85050</v>
      </c>
      <c r="K102" s="10" t="s">
        <v>2128</v>
      </c>
    </row>
    <row r="103" spans="1:11" ht="22.5">
      <c r="A103" s="66">
        <v>73</v>
      </c>
      <c r="B103" s="67" t="s">
        <v>552</v>
      </c>
      <c r="C103" s="74" t="s">
        <v>2248</v>
      </c>
      <c r="D103" s="96">
        <v>40527</v>
      </c>
      <c r="E103" s="97" t="s">
        <v>2127</v>
      </c>
      <c r="F103" s="97">
        <v>1062</v>
      </c>
      <c r="G103" s="101">
        <v>40878</v>
      </c>
      <c r="H103" s="97"/>
      <c r="I103" s="97"/>
      <c r="J103" s="100">
        <v>85050</v>
      </c>
      <c r="K103" s="10" t="s">
        <v>2128</v>
      </c>
    </row>
    <row r="104" spans="1:11" ht="22.5">
      <c r="A104" s="66">
        <v>74</v>
      </c>
      <c r="B104" s="67" t="s">
        <v>552</v>
      </c>
      <c r="C104" s="74" t="s">
        <v>2249</v>
      </c>
      <c r="D104" s="96">
        <v>40527</v>
      </c>
      <c r="E104" s="97" t="s">
        <v>2127</v>
      </c>
      <c r="F104" s="97">
        <v>1062</v>
      </c>
      <c r="G104" s="101">
        <v>40878</v>
      </c>
      <c r="H104" s="97"/>
      <c r="I104" s="97"/>
      <c r="J104" s="100">
        <v>85050</v>
      </c>
      <c r="K104" s="10" t="s">
        <v>2128</v>
      </c>
    </row>
    <row r="105" spans="1:11" ht="22.5">
      <c r="A105" s="66">
        <v>75</v>
      </c>
      <c r="B105" s="67" t="s">
        <v>552</v>
      </c>
      <c r="C105" s="74" t="s">
        <v>2250</v>
      </c>
      <c r="D105" s="96">
        <v>40527</v>
      </c>
      <c r="E105" s="97" t="s">
        <v>2127</v>
      </c>
      <c r="F105" s="98">
        <v>1062</v>
      </c>
      <c r="G105" s="99">
        <v>40878</v>
      </c>
      <c r="H105" s="97"/>
      <c r="I105" s="97"/>
      <c r="J105" s="100">
        <v>85050</v>
      </c>
      <c r="K105" s="10" t="s">
        <v>2128</v>
      </c>
    </row>
    <row r="106" spans="1:11" ht="22.5">
      <c r="A106" s="66">
        <v>76</v>
      </c>
      <c r="B106" s="67" t="s">
        <v>552</v>
      </c>
      <c r="C106" s="74" t="s">
        <v>2251</v>
      </c>
      <c r="D106" s="96">
        <v>40527</v>
      </c>
      <c r="E106" s="97" t="s">
        <v>2127</v>
      </c>
      <c r="F106" s="97">
        <v>1062</v>
      </c>
      <c r="G106" s="101">
        <v>40878</v>
      </c>
      <c r="H106" s="97"/>
      <c r="I106" s="97"/>
      <c r="J106" s="100">
        <v>85050</v>
      </c>
      <c r="K106" s="10" t="s">
        <v>2128</v>
      </c>
    </row>
    <row r="107" spans="1:11" ht="22.5">
      <c r="A107" s="66">
        <v>77</v>
      </c>
      <c r="B107" s="67" t="s">
        <v>552</v>
      </c>
      <c r="C107" s="74" t="s">
        <v>2252</v>
      </c>
      <c r="D107" s="96">
        <v>40527</v>
      </c>
      <c r="E107" s="97" t="s">
        <v>2127</v>
      </c>
      <c r="F107" s="97">
        <v>1062</v>
      </c>
      <c r="G107" s="101">
        <v>40878</v>
      </c>
      <c r="H107" s="97"/>
      <c r="I107" s="97"/>
      <c r="J107" s="100">
        <v>85050</v>
      </c>
      <c r="K107" s="10" t="s">
        <v>2128</v>
      </c>
    </row>
    <row r="108" spans="1:11" ht="22.5">
      <c r="A108" s="66">
        <v>78</v>
      </c>
      <c r="B108" s="67" t="s">
        <v>552</v>
      </c>
      <c r="C108" s="74" t="s">
        <v>2253</v>
      </c>
      <c r="D108" s="96">
        <v>40527</v>
      </c>
      <c r="E108" s="97" t="s">
        <v>2127</v>
      </c>
      <c r="F108" s="98">
        <v>1062</v>
      </c>
      <c r="G108" s="102">
        <v>40878</v>
      </c>
      <c r="H108" s="97"/>
      <c r="I108" s="97"/>
      <c r="J108" s="100">
        <v>85050</v>
      </c>
      <c r="K108" s="10" t="s">
        <v>2128</v>
      </c>
    </row>
    <row r="109" spans="1:11" ht="22.5">
      <c r="A109" s="66">
        <v>79</v>
      </c>
      <c r="B109" s="76" t="s">
        <v>552</v>
      </c>
      <c r="C109" s="60" t="s">
        <v>2254</v>
      </c>
      <c r="D109" s="103">
        <v>40483</v>
      </c>
      <c r="E109" s="98" t="s">
        <v>2255</v>
      </c>
      <c r="F109" s="98">
        <v>1062</v>
      </c>
      <c r="G109" s="99">
        <v>40878</v>
      </c>
      <c r="H109" s="98"/>
      <c r="I109" s="98"/>
      <c r="J109" s="104">
        <v>85050</v>
      </c>
      <c r="K109" s="66" t="s">
        <v>2256</v>
      </c>
    </row>
    <row r="110" spans="1:11" ht="22.5">
      <c r="A110" s="66">
        <v>80</v>
      </c>
      <c r="B110" s="76" t="s">
        <v>552</v>
      </c>
      <c r="C110" s="77" t="s">
        <v>2257</v>
      </c>
      <c r="D110" s="103">
        <v>40505</v>
      </c>
      <c r="E110" s="98" t="s">
        <v>2213</v>
      </c>
      <c r="F110" s="98">
        <v>1062</v>
      </c>
      <c r="G110" s="99">
        <v>40878</v>
      </c>
      <c r="H110" s="98"/>
      <c r="I110" s="98"/>
      <c r="J110" s="104">
        <v>85050</v>
      </c>
      <c r="K110" s="70" t="s">
        <v>2214</v>
      </c>
    </row>
    <row r="111" spans="1:11" ht="22.5">
      <c r="A111" s="66">
        <v>81</v>
      </c>
      <c r="B111" s="76" t="s">
        <v>552</v>
      </c>
      <c r="C111" s="66" t="s">
        <v>2258</v>
      </c>
      <c r="D111" s="103">
        <v>40483</v>
      </c>
      <c r="E111" s="98" t="s">
        <v>2259</v>
      </c>
      <c r="F111" s="98">
        <v>1062</v>
      </c>
      <c r="G111" s="99">
        <v>40878</v>
      </c>
      <c r="H111" s="98"/>
      <c r="I111" s="98"/>
      <c r="J111" s="104">
        <v>56700</v>
      </c>
      <c r="K111" s="66" t="s">
        <v>2260</v>
      </c>
    </row>
    <row r="112" spans="1:11" ht="33.75">
      <c r="A112" s="66">
        <v>82</v>
      </c>
      <c r="B112" s="76" t="s">
        <v>552</v>
      </c>
      <c r="C112" s="77" t="s">
        <v>2261</v>
      </c>
      <c r="D112" s="103">
        <v>40505</v>
      </c>
      <c r="E112" s="98" t="s">
        <v>2262</v>
      </c>
      <c r="F112" s="98">
        <v>1062</v>
      </c>
      <c r="G112" s="99">
        <v>40878</v>
      </c>
      <c r="H112" s="98"/>
      <c r="I112" s="98"/>
      <c r="J112" s="104">
        <v>85050</v>
      </c>
      <c r="K112" s="66" t="s">
        <v>2263</v>
      </c>
    </row>
    <row r="113" spans="1:11" ht="22.5">
      <c r="A113" s="66">
        <v>83</v>
      </c>
      <c r="B113" s="67" t="s">
        <v>552</v>
      </c>
      <c r="C113" s="55" t="s">
        <v>2264</v>
      </c>
      <c r="D113" s="96">
        <v>40505</v>
      </c>
      <c r="E113" s="97" t="s">
        <v>2118</v>
      </c>
      <c r="F113" s="105">
        <v>1062</v>
      </c>
      <c r="G113" s="106">
        <v>40878</v>
      </c>
      <c r="H113" s="97"/>
      <c r="I113" s="97"/>
      <c r="J113" s="100">
        <v>85050</v>
      </c>
      <c r="K113" s="69" t="s">
        <v>2119</v>
      </c>
    </row>
    <row r="114" spans="1:11" ht="22.5">
      <c r="A114" s="66">
        <v>84</v>
      </c>
      <c r="B114" s="67" t="s">
        <v>552</v>
      </c>
      <c r="C114" s="74" t="s">
        <v>2265</v>
      </c>
      <c r="D114" s="96">
        <v>40689</v>
      </c>
      <c r="E114" s="97" t="s">
        <v>2118</v>
      </c>
      <c r="F114" s="97">
        <v>1062</v>
      </c>
      <c r="G114" s="101">
        <v>40878</v>
      </c>
      <c r="H114" s="97"/>
      <c r="I114" s="97"/>
      <c r="J114" s="100">
        <v>85050</v>
      </c>
      <c r="K114" s="69" t="s">
        <v>2119</v>
      </c>
    </row>
    <row r="115" spans="1:11" ht="22.5">
      <c r="A115" s="66">
        <v>85</v>
      </c>
      <c r="B115" s="67" t="s">
        <v>552</v>
      </c>
      <c r="C115" s="74" t="s">
        <v>2266</v>
      </c>
      <c r="D115" s="96">
        <v>40724</v>
      </c>
      <c r="E115" s="97" t="s">
        <v>2118</v>
      </c>
      <c r="F115" s="97">
        <v>1062</v>
      </c>
      <c r="G115" s="101">
        <v>40878</v>
      </c>
      <c r="H115" s="97"/>
      <c r="I115" s="97"/>
      <c r="J115" s="100">
        <v>85050</v>
      </c>
      <c r="K115" s="69" t="s">
        <v>2119</v>
      </c>
    </row>
    <row r="116" spans="1:11" ht="22.5">
      <c r="A116" s="66">
        <v>86</v>
      </c>
      <c r="B116" s="79" t="s">
        <v>552</v>
      </c>
      <c r="C116" s="80" t="s">
        <v>2267</v>
      </c>
      <c r="D116" s="107">
        <v>40505</v>
      </c>
      <c r="E116" s="108" t="s">
        <v>2136</v>
      </c>
      <c r="F116" s="97">
        <v>1062</v>
      </c>
      <c r="G116" s="101">
        <v>40878</v>
      </c>
      <c r="H116" s="108"/>
      <c r="I116" s="108"/>
      <c r="J116" s="109">
        <v>85050</v>
      </c>
      <c r="K116" s="66" t="s">
        <v>2137</v>
      </c>
    </row>
    <row r="117" spans="1:11" ht="22.5">
      <c r="A117" s="66">
        <v>87</v>
      </c>
      <c r="B117" s="79" t="s">
        <v>552</v>
      </c>
      <c r="C117" s="80" t="s">
        <v>2268</v>
      </c>
      <c r="D117" s="107">
        <v>40505</v>
      </c>
      <c r="E117" s="108" t="s">
        <v>2136</v>
      </c>
      <c r="F117" s="108">
        <v>1062</v>
      </c>
      <c r="G117" s="106">
        <v>40878</v>
      </c>
      <c r="H117" s="108"/>
      <c r="I117" s="108"/>
      <c r="J117" s="109">
        <v>85050</v>
      </c>
      <c r="K117" s="66" t="s">
        <v>2137</v>
      </c>
    </row>
    <row r="118" spans="1:11" ht="22.5">
      <c r="A118" s="66">
        <v>88</v>
      </c>
      <c r="B118" s="79" t="s">
        <v>552</v>
      </c>
      <c r="C118" s="80" t="s">
        <v>2269</v>
      </c>
      <c r="D118" s="107">
        <v>40505</v>
      </c>
      <c r="E118" s="108" t="s">
        <v>2136</v>
      </c>
      <c r="F118" s="108">
        <v>1062</v>
      </c>
      <c r="G118" s="106">
        <v>40878</v>
      </c>
      <c r="H118" s="108"/>
      <c r="I118" s="108"/>
      <c r="J118" s="109">
        <v>85050</v>
      </c>
      <c r="K118" s="66" t="s">
        <v>2137</v>
      </c>
    </row>
    <row r="119" spans="1:11" ht="22.5">
      <c r="A119" s="66">
        <v>89</v>
      </c>
      <c r="B119" s="79" t="s">
        <v>552</v>
      </c>
      <c r="C119" s="80" t="s">
        <v>2270</v>
      </c>
      <c r="D119" s="107">
        <v>40527</v>
      </c>
      <c r="E119" s="108" t="s">
        <v>2136</v>
      </c>
      <c r="F119" s="108">
        <v>1062</v>
      </c>
      <c r="G119" s="106">
        <v>40878</v>
      </c>
      <c r="H119" s="108"/>
      <c r="I119" s="108"/>
      <c r="J119" s="109">
        <v>85050</v>
      </c>
      <c r="K119" s="66" t="s">
        <v>2137</v>
      </c>
    </row>
    <row r="120" spans="1:11" ht="22.5">
      <c r="A120" s="66">
        <v>90</v>
      </c>
      <c r="B120" s="79" t="s">
        <v>552</v>
      </c>
      <c r="C120" s="80" t="s">
        <v>2271</v>
      </c>
      <c r="D120" s="107">
        <v>40527</v>
      </c>
      <c r="E120" s="108" t="s">
        <v>2136</v>
      </c>
      <c r="F120" s="108">
        <v>1062</v>
      </c>
      <c r="G120" s="106">
        <v>40878</v>
      </c>
      <c r="H120" s="108"/>
      <c r="I120" s="108"/>
      <c r="J120" s="109">
        <v>85050</v>
      </c>
      <c r="K120" s="66" t="s">
        <v>2137</v>
      </c>
    </row>
    <row r="121" spans="1:11" ht="22.5">
      <c r="A121" s="66">
        <v>91</v>
      </c>
      <c r="B121" s="67" t="s">
        <v>552</v>
      </c>
      <c r="C121" s="55" t="s">
        <v>2272</v>
      </c>
      <c r="D121" s="96">
        <v>40505</v>
      </c>
      <c r="E121" s="97" t="s">
        <v>2113</v>
      </c>
      <c r="F121" s="108">
        <v>1062</v>
      </c>
      <c r="G121" s="106">
        <v>40878</v>
      </c>
      <c r="H121" s="97"/>
      <c r="I121" s="97"/>
      <c r="J121" s="100">
        <v>85050</v>
      </c>
      <c r="K121" s="69" t="s">
        <v>2114</v>
      </c>
    </row>
    <row r="122" spans="1:11" ht="22.5">
      <c r="A122" s="66">
        <v>92</v>
      </c>
      <c r="B122" s="67" t="s">
        <v>2273</v>
      </c>
      <c r="C122" s="74" t="s">
        <v>2274</v>
      </c>
      <c r="D122" s="110">
        <v>40505</v>
      </c>
      <c r="E122" s="105" t="s">
        <v>2143</v>
      </c>
      <c r="F122" s="97">
        <v>1062</v>
      </c>
      <c r="G122" s="101">
        <v>40878</v>
      </c>
      <c r="H122" s="111"/>
      <c r="I122" s="111"/>
      <c r="J122" s="112">
        <v>85050</v>
      </c>
      <c r="K122" s="66" t="s">
        <v>2144</v>
      </c>
    </row>
    <row r="123" spans="1:11" ht="31.5">
      <c r="A123" s="66"/>
      <c r="B123" s="75" t="s">
        <v>562</v>
      </c>
      <c r="C123" s="74"/>
      <c r="D123" s="110"/>
      <c r="E123" s="105"/>
      <c r="F123" s="97"/>
      <c r="G123" s="101"/>
      <c r="H123" s="111">
        <f>SUBTOTAL(9,H91:H122)</f>
        <v>0</v>
      </c>
      <c r="I123" s="111">
        <f>SUBTOTAL(9,I91:I122)</f>
        <v>0</v>
      </c>
      <c r="J123" s="112">
        <f>SUBTOTAL(9,J91:J122)</f>
        <v>2702700</v>
      </c>
      <c r="K123" s="113"/>
    </row>
    <row r="124" spans="1:11" ht="45">
      <c r="A124" s="66">
        <v>93</v>
      </c>
      <c r="B124" s="79" t="s">
        <v>2275</v>
      </c>
      <c r="C124" s="80" t="s">
        <v>2276</v>
      </c>
      <c r="D124" s="107">
        <v>38294</v>
      </c>
      <c r="E124" s="108" t="s">
        <v>2136</v>
      </c>
      <c r="F124" s="97">
        <v>1062</v>
      </c>
      <c r="G124" s="101">
        <v>40878</v>
      </c>
      <c r="H124" s="108"/>
      <c r="I124" s="108"/>
      <c r="J124" s="109">
        <v>90720</v>
      </c>
      <c r="K124" s="105" t="s">
        <v>2137</v>
      </c>
    </row>
    <row r="125" spans="1:11" ht="52.5">
      <c r="A125" s="66"/>
      <c r="B125" s="87" t="s">
        <v>2277</v>
      </c>
      <c r="C125" s="80"/>
      <c r="D125" s="107"/>
      <c r="E125" s="108"/>
      <c r="F125" s="97"/>
      <c r="G125" s="101"/>
      <c r="H125" s="108">
        <f>SUBTOTAL(9,H124:H124)</f>
        <v>0</v>
      </c>
      <c r="I125" s="108">
        <f>SUBTOTAL(9,I124:I124)</f>
        <v>0</v>
      </c>
      <c r="J125" s="109">
        <f>SUBTOTAL(9,J124:J124)</f>
        <v>90720</v>
      </c>
      <c r="K125" s="105"/>
    </row>
    <row r="126" spans="1:11" ht="45">
      <c r="A126" s="66">
        <v>94</v>
      </c>
      <c r="B126" s="76" t="s">
        <v>248</v>
      </c>
      <c r="C126" s="77" t="s">
        <v>2278</v>
      </c>
      <c r="D126" s="103">
        <v>38715</v>
      </c>
      <c r="E126" s="98" t="s">
        <v>2124</v>
      </c>
      <c r="F126" s="98">
        <v>9</v>
      </c>
      <c r="G126" s="99">
        <v>40925</v>
      </c>
      <c r="H126" s="98"/>
      <c r="I126" s="98"/>
      <c r="J126" s="104">
        <v>10500</v>
      </c>
      <c r="K126" s="105" t="s">
        <v>2125</v>
      </c>
    </row>
    <row r="127" spans="1:11" ht="45">
      <c r="A127" s="66">
        <v>95</v>
      </c>
      <c r="B127" s="76" t="s">
        <v>248</v>
      </c>
      <c r="C127" s="55" t="s">
        <v>2279</v>
      </c>
      <c r="D127" s="110">
        <v>39242</v>
      </c>
      <c r="E127" s="105" t="s">
        <v>2280</v>
      </c>
      <c r="F127" s="98">
        <v>9</v>
      </c>
      <c r="G127" s="99">
        <v>40925</v>
      </c>
      <c r="H127" s="111"/>
      <c r="I127" s="111"/>
      <c r="J127" s="112">
        <v>3150</v>
      </c>
      <c r="K127" s="105" t="s">
        <v>2144</v>
      </c>
    </row>
    <row r="128" spans="1:11" ht="45">
      <c r="A128" s="66">
        <v>96</v>
      </c>
      <c r="B128" s="76" t="s">
        <v>248</v>
      </c>
      <c r="C128" s="55" t="s">
        <v>2281</v>
      </c>
      <c r="D128" s="110">
        <v>40753</v>
      </c>
      <c r="E128" s="105" t="s">
        <v>2143</v>
      </c>
      <c r="F128" s="98">
        <v>9</v>
      </c>
      <c r="G128" s="99">
        <v>40925</v>
      </c>
      <c r="H128" s="111"/>
      <c r="I128" s="111"/>
      <c r="J128" s="112">
        <v>3150</v>
      </c>
      <c r="K128" s="105" t="s">
        <v>2144</v>
      </c>
    </row>
    <row r="129" spans="1:11" ht="45">
      <c r="A129" s="66">
        <v>97</v>
      </c>
      <c r="B129" s="76" t="s">
        <v>248</v>
      </c>
      <c r="C129" s="55" t="s">
        <v>2282</v>
      </c>
      <c r="D129" s="110">
        <v>39223</v>
      </c>
      <c r="E129" s="105" t="s">
        <v>2143</v>
      </c>
      <c r="F129" s="98">
        <v>9</v>
      </c>
      <c r="G129" s="99">
        <v>40925</v>
      </c>
      <c r="H129" s="111"/>
      <c r="I129" s="111"/>
      <c r="J129" s="112">
        <v>3150</v>
      </c>
      <c r="K129" s="105" t="s">
        <v>2144</v>
      </c>
    </row>
    <row r="130" spans="1:11" ht="45">
      <c r="A130" s="66">
        <v>98</v>
      </c>
      <c r="B130" s="76" t="s">
        <v>248</v>
      </c>
      <c r="C130" s="55" t="s">
        <v>2283</v>
      </c>
      <c r="D130" s="110">
        <v>39734</v>
      </c>
      <c r="E130" s="105" t="s">
        <v>2143</v>
      </c>
      <c r="F130" s="97">
        <v>9</v>
      </c>
      <c r="G130" s="101">
        <v>40925</v>
      </c>
      <c r="H130" s="111"/>
      <c r="I130" s="111"/>
      <c r="J130" s="112">
        <v>3150</v>
      </c>
      <c r="K130" s="105" t="s">
        <v>2144</v>
      </c>
    </row>
    <row r="131" spans="1:11" ht="45">
      <c r="A131" s="66">
        <v>99</v>
      </c>
      <c r="B131" s="76" t="s">
        <v>248</v>
      </c>
      <c r="C131" s="55" t="s">
        <v>2284</v>
      </c>
      <c r="D131" s="110">
        <v>39734</v>
      </c>
      <c r="E131" s="105" t="s">
        <v>2143</v>
      </c>
      <c r="F131" s="97">
        <v>9</v>
      </c>
      <c r="G131" s="101">
        <v>40925</v>
      </c>
      <c r="H131" s="111"/>
      <c r="I131" s="111"/>
      <c r="J131" s="112">
        <v>3150</v>
      </c>
      <c r="K131" s="105" t="s">
        <v>2144</v>
      </c>
    </row>
    <row r="132" spans="1:11" ht="45">
      <c r="A132" s="66">
        <v>100</v>
      </c>
      <c r="B132" s="76" t="s">
        <v>248</v>
      </c>
      <c r="C132" s="55" t="s">
        <v>2285</v>
      </c>
      <c r="D132" s="110">
        <v>39734</v>
      </c>
      <c r="E132" s="105" t="s">
        <v>2143</v>
      </c>
      <c r="F132" s="98">
        <v>9</v>
      </c>
      <c r="G132" s="99">
        <v>40925</v>
      </c>
      <c r="H132" s="111"/>
      <c r="I132" s="111"/>
      <c r="J132" s="112">
        <v>3150</v>
      </c>
      <c r="K132" s="105" t="s">
        <v>2144</v>
      </c>
    </row>
    <row r="133" spans="1:11" ht="45">
      <c r="A133" s="66">
        <v>101</v>
      </c>
      <c r="B133" s="76" t="s">
        <v>248</v>
      </c>
      <c r="C133" s="55" t="s">
        <v>2286</v>
      </c>
      <c r="D133" s="110">
        <v>40060</v>
      </c>
      <c r="E133" s="105" t="s">
        <v>2143</v>
      </c>
      <c r="F133" s="98">
        <v>9</v>
      </c>
      <c r="G133" s="99">
        <v>40925</v>
      </c>
      <c r="H133" s="111"/>
      <c r="I133" s="111"/>
      <c r="J133" s="112">
        <v>3150</v>
      </c>
      <c r="K133" s="105" t="s">
        <v>2144</v>
      </c>
    </row>
    <row r="134" spans="1:11" ht="45">
      <c r="A134" s="66">
        <v>102</v>
      </c>
      <c r="B134" s="114" t="s">
        <v>248</v>
      </c>
      <c r="C134" s="55" t="s">
        <v>2287</v>
      </c>
      <c r="D134" s="110">
        <v>39738</v>
      </c>
      <c r="E134" s="105" t="s">
        <v>2143</v>
      </c>
      <c r="F134" s="98">
        <v>9</v>
      </c>
      <c r="G134" s="99">
        <v>40925</v>
      </c>
      <c r="H134" s="111"/>
      <c r="I134" s="111"/>
      <c r="J134" s="112">
        <v>3150</v>
      </c>
      <c r="K134" s="105" t="s">
        <v>2144</v>
      </c>
    </row>
    <row r="135" spans="1:11" ht="45">
      <c r="A135" s="66">
        <v>103</v>
      </c>
      <c r="B135" s="114" t="s">
        <v>248</v>
      </c>
      <c r="C135" s="55" t="s">
        <v>2288</v>
      </c>
      <c r="D135" s="110">
        <v>39828</v>
      </c>
      <c r="E135" s="105" t="s">
        <v>2143</v>
      </c>
      <c r="F135" s="98">
        <v>9</v>
      </c>
      <c r="G135" s="99">
        <v>40925</v>
      </c>
      <c r="H135" s="111"/>
      <c r="I135" s="111"/>
      <c r="J135" s="112">
        <v>3150</v>
      </c>
      <c r="K135" s="105" t="s">
        <v>2144</v>
      </c>
    </row>
    <row r="136" spans="1:11" ht="45">
      <c r="A136" s="66">
        <v>104</v>
      </c>
      <c r="B136" s="76" t="s">
        <v>248</v>
      </c>
      <c r="C136" s="55" t="s">
        <v>2289</v>
      </c>
      <c r="D136" s="110">
        <v>39253</v>
      </c>
      <c r="E136" s="105" t="s">
        <v>2143</v>
      </c>
      <c r="F136" s="98">
        <v>9</v>
      </c>
      <c r="G136" s="99">
        <v>40925</v>
      </c>
      <c r="H136" s="111"/>
      <c r="I136" s="111"/>
      <c r="J136" s="112">
        <v>3150</v>
      </c>
      <c r="K136" s="105" t="s">
        <v>2144</v>
      </c>
    </row>
    <row r="137" spans="1:11" ht="45">
      <c r="A137" s="66">
        <v>105</v>
      </c>
      <c r="B137" s="76" t="s">
        <v>248</v>
      </c>
      <c r="C137" s="55" t="s">
        <v>2290</v>
      </c>
      <c r="D137" s="110">
        <v>39734</v>
      </c>
      <c r="E137" s="105" t="s">
        <v>2143</v>
      </c>
      <c r="F137" s="98">
        <v>9</v>
      </c>
      <c r="G137" s="99">
        <v>40925</v>
      </c>
      <c r="H137" s="111"/>
      <c r="I137" s="111"/>
      <c r="J137" s="112">
        <v>3150</v>
      </c>
      <c r="K137" s="105" t="s">
        <v>2144</v>
      </c>
    </row>
    <row r="138" spans="1:11" ht="45">
      <c r="A138" s="66">
        <v>106</v>
      </c>
      <c r="B138" s="76" t="s">
        <v>248</v>
      </c>
      <c r="C138" s="55" t="s">
        <v>2291</v>
      </c>
      <c r="D138" s="110">
        <v>39223</v>
      </c>
      <c r="E138" s="105" t="s">
        <v>2143</v>
      </c>
      <c r="F138" s="115">
        <v>9</v>
      </c>
      <c r="G138" s="116">
        <v>40925</v>
      </c>
      <c r="H138" s="111"/>
      <c r="I138" s="111"/>
      <c r="J138" s="112">
        <v>3150</v>
      </c>
      <c r="K138" s="105" t="s">
        <v>2144</v>
      </c>
    </row>
    <row r="139" spans="1:11" ht="45">
      <c r="A139" s="66">
        <v>107</v>
      </c>
      <c r="B139" s="76" t="s">
        <v>248</v>
      </c>
      <c r="C139" s="55" t="s">
        <v>2292</v>
      </c>
      <c r="D139" s="110">
        <v>39828</v>
      </c>
      <c r="E139" s="105" t="s">
        <v>2143</v>
      </c>
      <c r="F139" s="115">
        <v>9</v>
      </c>
      <c r="G139" s="116">
        <v>40925</v>
      </c>
      <c r="H139" s="111"/>
      <c r="I139" s="111"/>
      <c r="J139" s="112">
        <v>18900</v>
      </c>
      <c r="K139" s="105" t="s">
        <v>2144</v>
      </c>
    </row>
    <row r="140" spans="1:11" ht="45">
      <c r="A140" s="66">
        <v>108</v>
      </c>
      <c r="B140" s="76" t="s">
        <v>248</v>
      </c>
      <c r="C140" s="55" t="s">
        <v>2293</v>
      </c>
      <c r="D140" s="110">
        <v>39253</v>
      </c>
      <c r="E140" s="105" t="s">
        <v>2143</v>
      </c>
      <c r="F140" s="115">
        <v>9</v>
      </c>
      <c r="G140" s="116">
        <v>40925</v>
      </c>
      <c r="H140" s="111"/>
      <c r="I140" s="111"/>
      <c r="J140" s="112">
        <v>3150</v>
      </c>
      <c r="K140" s="105" t="s">
        <v>2144</v>
      </c>
    </row>
    <row r="141" spans="1:11" ht="45">
      <c r="A141" s="66">
        <v>109</v>
      </c>
      <c r="B141" s="76" t="s">
        <v>248</v>
      </c>
      <c r="C141" s="55" t="s">
        <v>2294</v>
      </c>
      <c r="D141" s="110">
        <v>39738</v>
      </c>
      <c r="E141" s="105" t="s">
        <v>2143</v>
      </c>
      <c r="F141" s="115">
        <v>9</v>
      </c>
      <c r="G141" s="116">
        <v>40925</v>
      </c>
      <c r="H141" s="111"/>
      <c r="I141" s="111"/>
      <c r="J141" s="112">
        <v>3150</v>
      </c>
      <c r="K141" s="105" t="s">
        <v>2144</v>
      </c>
    </row>
    <row r="142" spans="1:11" ht="45">
      <c r="A142" s="66">
        <v>110</v>
      </c>
      <c r="B142" s="76" t="s">
        <v>248</v>
      </c>
      <c r="C142" s="55" t="s">
        <v>2295</v>
      </c>
      <c r="D142" s="110">
        <v>39121</v>
      </c>
      <c r="E142" s="105" t="s">
        <v>2143</v>
      </c>
      <c r="F142" s="115">
        <v>9</v>
      </c>
      <c r="G142" s="116">
        <v>40925</v>
      </c>
      <c r="H142" s="111"/>
      <c r="I142" s="111"/>
      <c r="J142" s="112">
        <v>3150</v>
      </c>
      <c r="K142" s="105" t="s">
        <v>2144</v>
      </c>
    </row>
    <row r="143" spans="1:11" ht="45">
      <c r="A143" s="66">
        <v>111</v>
      </c>
      <c r="B143" s="76" t="s">
        <v>248</v>
      </c>
      <c r="C143" s="55" t="s">
        <v>2296</v>
      </c>
      <c r="D143" s="110">
        <v>39121</v>
      </c>
      <c r="E143" s="105" t="s">
        <v>2143</v>
      </c>
      <c r="F143" s="115">
        <v>9</v>
      </c>
      <c r="G143" s="116">
        <v>40925</v>
      </c>
      <c r="H143" s="111"/>
      <c r="I143" s="111"/>
      <c r="J143" s="112">
        <v>3150</v>
      </c>
      <c r="K143" s="105" t="s">
        <v>2144</v>
      </c>
    </row>
    <row r="144" spans="1:11" ht="45">
      <c r="A144" s="66">
        <v>112</v>
      </c>
      <c r="B144" s="114" t="s">
        <v>248</v>
      </c>
      <c r="C144" s="55" t="s">
        <v>2297</v>
      </c>
      <c r="D144" s="110">
        <v>39738</v>
      </c>
      <c r="E144" s="105" t="s">
        <v>2143</v>
      </c>
      <c r="F144" s="115">
        <v>9</v>
      </c>
      <c r="G144" s="116">
        <v>40925</v>
      </c>
      <c r="H144" s="111"/>
      <c r="I144" s="111"/>
      <c r="J144" s="112">
        <v>3150</v>
      </c>
      <c r="K144" s="105" t="s">
        <v>2144</v>
      </c>
    </row>
    <row r="145" spans="1:11" ht="45">
      <c r="A145" s="66">
        <v>113</v>
      </c>
      <c r="B145" s="76" t="s">
        <v>248</v>
      </c>
      <c r="C145" s="55" t="s">
        <v>2298</v>
      </c>
      <c r="D145" s="56">
        <v>40337</v>
      </c>
      <c r="E145" s="105" t="s">
        <v>2143</v>
      </c>
      <c r="F145" s="91">
        <v>9</v>
      </c>
      <c r="G145" s="90">
        <v>40925</v>
      </c>
      <c r="H145" s="55"/>
      <c r="I145" s="55"/>
      <c r="J145" s="83">
        <v>3150</v>
      </c>
      <c r="K145" s="66" t="s">
        <v>2144</v>
      </c>
    </row>
    <row r="146" spans="1:11" ht="45">
      <c r="A146" s="66">
        <v>114</v>
      </c>
      <c r="B146" s="76" t="s">
        <v>248</v>
      </c>
      <c r="C146" s="55" t="s">
        <v>2299</v>
      </c>
      <c r="D146" s="56">
        <v>40178</v>
      </c>
      <c r="E146" s="105" t="s">
        <v>2143</v>
      </c>
      <c r="F146" s="91">
        <v>9</v>
      </c>
      <c r="G146" s="90">
        <v>40925</v>
      </c>
      <c r="H146" s="55"/>
      <c r="I146" s="55"/>
      <c r="J146" s="83">
        <v>3150</v>
      </c>
      <c r="K146" s="66" t="s">
        <v>2144</v>
      </c>
    </row>
    <row r="147" spans="1:11" ht="45">
      <c r="A147" s="66">
        <v>115</v>
      </c>
      <c r="B147" s="76" t="s">
        <v>248</v>
      </c>
      <c r="C147" s="55" t="s">
        <v>2300</v>
      </c>
      <c r="D147" s="56">
        <v>39734</v>
      </c>
      <c r="E147" s="105" t="s">
        <v>2143</v>
      </c>
      <c r="F147" s="91">
        <v>9</v>
      </c>
      <c r="G147" s="90">
        <v>40925</v>
      </c>
      <c r="H147" s="55"/>
      <c r="I147" s="55"/>
      <c r="J147" s="83">
        <v>3150</v>
      </c>
      <c r="K147" s="66" t="s">
        <v>2144</v>
      </c>
    </row>
    <row r="148" spans="1:11" ht="45">
      <c r="A148" s="66">
        <v>116</v>
      </c>
      <c r="B148" s="76" t="s">
        <v>248</v>
      </c>
      <c r="C148" s="55" t="s">
        <v>2301</v>
      </c>
      <c r="D148" s="56">
        <v>39738</v>
      </c>
      <c r="E148" s="105" t="s">
        <v>2143</v>
      </c>
      <c r="F148" s="91">
        <v>9</v>
      </c>
      <c r="G148" s="90">
        <v>40925</v>
      </c>
      <c r="H148" s="55"/>
      <c r="I148" s="55"/>
      <c r="J148" s="83">
        <v>3150</v>
      </c>
      <c r="K148" s="66" t="s">
        <v>2144</v>
      </c>
    </row>
    <row r="149" spans="1:11" ht="45">
      <c r="A149" s="66">
        <v>117</v>
      </c>
      <c r="B149" s="76" t="s">
        <v>248</v>
      </c>
      <c r="C149" s="55" t="s">
        <v>2302</v>
      </c>
      <c r="D149" s="56">
        <v>38350</v>
      </c>
      <c r="E149" s="105" t="s">
        <v>2143</v>
      </c>
      <c r="F149" s="91">
        <v>9</v>
      </c>
      <c r="G149" s="90">
        <v>40925</v>
      </c>
      <c r="H149" s="55"/>
      <c r="I149" s="55"/>
      <c r="J149" s="83">
        <v>3150</v>
      </c>
      <c r="K149" s="66" t="s">
        <v>2144</v>
      </c>
    </row>
    <row r="150" spans="1:11" ht="45">
      <c r="A150" s="66">
        <v>118</v>
      </c>
      <c r="B150" s="76" t="s">
        <v>248</v>
      </c>
      <c r="C150" s="55" t="s">
        <v>2303</v>
      </c>
      <c r="D150" s="56">
        <v>39734</v>
      </c>
      <c r="E150" s="105" t="s">
        <v>2143</v>
      </c>
      <c r="F150" s="91">
        <v>9</v>
      </c>
      <c r="G150" s="90">
        <v>40925</v>
      </c>
      <c r="H150" s="55"/>
      <c r="I150" s="55"/>
      <c r="J150" s="83">
        <v>3150</v>
      </c>
      <c r="K150" s="66" t="s">
        <v>2144</v>
      </c>
    </row>
    <row r="151" spans="1:11" ht="45">
      <c r="A151" s="66">
        <v>119</v>
      </c>
      <c r="B151" s="76" t="s">
        <v>248</v>
      </c>
      <c r="C151" s="55" t="s">
        <v>2304</v>
      </c>
      <c r="D151" s="56">
        <v>40332</v>
      </c>
      <c r="E151" s="105" t="s">
        <v>2143</v>
      </c>
      <c r="F151" s="91">
        <v>9</v>
      </c>
      <c r="G151" s="90">
        <v>40925</v>
      </c>
      <c r="H151" s="55"/>
      <c r="I151" s="55"/>
      <c r="J151" s="83">
        <v>3150</v>
      </c>
      <c r="K151" s="66" t="s">
        <v>2144</v>
      </c>
    </row>
    <row r="152" spans="1:11" ht="45">
      <c r="A152" s="66">
        <v>120</v>
      </c>
      <c r="B152" s="76" t="s">
        <v>248</v>
      </c>
      <c r="C152" s="55" t="s">
        <v>2305</v>
      </c>
      <c r="D152" s="56">
        <v>39121</v>
      </c>
      <c r="E152" s="105" t="s">
        <v>2143</v>
      </c>
      <c r="F152" s="69">
        <v>9</v>
      </c>
      <c r="G152" s="68">
        <v>40925</v>
      </c>
      <c r="H152" s="55"/>
      <c r="I152" s="55"/>
      <c r="J152" s="83">
        <v>3150</v>
      </c>
      <c r="K152" s="66" t="s">
        <v>2144</v>
      </c>
    </row>
    <row r="153" spans="1:11" ht="45">
      <c r="A153" s="66">
        <v>121</v>
      </c>
      <c r="B153" s="76" t="s">
        <v>248</v>
      </c>
      <c r="C153" s="55" t="s">
        <v>2306</v>
      </c>
      <c r="D153" s="56">
        <v>39734</v>
      </c>
      <c r="E153" s="105" t="s">
        <v>2143</v>
      </c>
      <c r="F153" s="69">
        <v>9</v>
      </c>
      <c r="G153" s="68">
        <v>40925</v>
      </c>
      <c r="H153" s="55"/>
      <c r="I153" s="55"/>
      <c r="J153" s="83">
        <v>3150</v>
      </c>
      <c r="K153" s="66" t="s">
        <v>2144</v>
      </c>
    </row>
    <row r="154" spans="1:11" ht="45">
      <c r="A154" s="66">
        <v>122</v>
      </c>
      <c r="B154" s="76" t="s">
        <v>248</v>
      </c>
      <c r="C154" s="55" t="s">
        <v>2307</v>
      </c>
      <c r="D154" s="56">
        <v>39242</v>
      </c>
      <c r="E154" s="105" t="s">
        <v>2308</v>
      </c>
      <c r="F154" s="80">
        <v>9</v>
      </c>
      <c r="G154" s="81">
        <v>40925</v>
      </c>
      <c r="H154" s="55"/>
      <c r="I154" s="55"/>
      <c r="J154" s="83">
        <v>18900</v>
      </c>
      <c r="K154" s="66" t="s">
        <v>2144</v>
      </c>
    </row>
    <row r="155" spans="1:11" ht="45">
      <c r="A155" s="66">
        <v>123</v>
      </c>
      <c r="B155" s="76" t="s">
        <v>248</v>
      </c>
      <c r="C155" s="55" t="s">
        <v>2309</v>
      </c>
      <c r="D155" s="56">
        <v>39216</v>
      </c>
      <c r="E155" s="105" t="s">
        <v>2308</v>
      </c>
      <c r="F155" s="80">
        <v>9</v>
      </c>
      <c r="G155" s="81">
        <v>40925</v>
      </c>
      <c r="H155" s="55"/>
      <c r="I155" s="55"/>
      <c r="J155" s="83">
        <v>3150</v>
      </c>
      <c r="K155" s="66" t="s">
        <v>2144</v>
      </c>
    </row>
    <row r="156" spans="1:11" ht="45">
      <c r="A156" s="66">
        <v>124</v>
      </c>
      <c r="B156" s="76" t="s">
        <v>248</v>
      </c>
      <c r="C156" s="55" t="s">
        <v>2310</v>
      </c>
      <c r="D156" s="56">
        <v>38643</v>
      </c>
      <c r="E156" s="105" t="s">
        <v>2311</v>
      </c>
      <c r="F156" s="80">
        <v>9</v>
      </c>
      <c r="G156" s="81">
        <v>40925</v>
      </c>
      <c r="H156" s="55"/>
      <c r="I156" s="55"/>
      <c r="J156" s="83">
        <v>3150</v>
      </c>
      <c r="K156" s="66" t="s">
        <v>2144</v>
      </c>
    </row>
    <row r="157" spans="1:11" ht="45">
      <c r="A157" s="66">
        <v>125</v>
      </c>
      <c r="B157" s="76" t="s">
        <v>248</v>
      </c>
      <c r="C157" s="77" t="s">
        <v>2312</v>
      </c>
      <c r="D157" s="71">
        <v>39576</v>
      </c>
      <c r="E157" s="98" t="s">
        <v>2235</v>
      </c>
      <c r="F157" s="69">
        <v>9</v>
      </c>
      <c r="G157" s="68">
        <v>40925</v>
      </c>
      <c r="H157" s="70"/>
      <c r="I157" s="70"/>
      <c r="J157" s="78">
        <v>2520</v>
      </c>
      <c r="K157" s="66" t="s">
        <v>2236</v>
      </c>
    </row>
    <row r="158" spans="1:11" ht="45">
      <c r="A158" s="66">
        <v>126</v>
      </c>
      <c r="B158" s="76" t="s">
        <v>248</v>
      </c>
      <c r="C158" s="77" t="s">
        <v>2313</v>
      </c>
      <c r="D158" s="71">
        <v>39689</v>
      </c>
      <c r="E158" s="98" t="s">
        <v>2235</v>
      </c>
      <c r="F158" s="69">
        <v>144</v>
      </c>
      <c r="G158" s="68">
        <v>40970</v>
      </c>
      <c r="H158" s="70"/>
      <c r="I158" s="70"/>
      <c r="J158" s="78">
        <v>3150</v>
      </c>
      <c r="K158" s="66" t="s">
        <v>2236</v>
      </c>
    </row>
    <row r="159" spans="1:11" ht="45">
      <c r="A159" s="66">
        <v>127</v>
      </c>
      <c r="B159" s="76" t="s">
        <v>248</v>
      </c>
      <c r="C159" s="77" t="s">
        <v>2314</v>
      </c>
      <c r="D159" s="71">
        <v>39738</v>
      </c>
      <c r="E159" s="98" t="s">
        <v>2235</v>
      </c>
      <c r="F159" s="69">
        <v>144</v>
      </c>
      <c r="G159" s="68">
        <v>40970</v>
      </c>
      <c r="H159" s="70"/>
      <c r="I159" s="70"/>
      <c r="J159" s="78">
        <v>3150</v>
      </c>
      <c r="K159" s="66" t="s">
        <v>2236</v>
      </c>
    </row>
    <row r="160" spans="1:11" ht="45">
      <c r="A160" s="66">
        <v>128</v>
      </c>
      <c r="B160" s="76" t="s">
        <v>248</v>
      </c>
      <c r="C160" s="77" t="s">
        <v>2315</v>
      </c>
      <c r="D160" s="71">
        <v>39738</v>
      </c>
      <c r="E160" s="98" t="s">
        <v>2235</v>
      </c>
      <c r="F160" s="70">
        <v>172</v>
      </c>
      <c r="G160" s="71">
        <v>40981</v>
      </c>
      <c r="H160" s="70"/>
      <c r="I160" s="70"/>
      <c r="J160" s="78">
        <v>3150</v>
      </c>
      <c r="K160" s="66" t="s">
        <v>2236</v>
      </c>
    </row>
    <row r="161" spans="1:11" ht="45">
      <c r="A161" s="66">
        <v>129</v>
      </c>
      <c r="B161" s="76" t="s">
        <v>248</v>
      </c>
      <c r="C161" s="77" t="s">
        <v>2316</v>
      </c>
      <c r="D161" s="71">
        <v>39738</v>
      </c>
      <c r="E161" s="98" t="s">
        <v>2235</v>
      </c>
      <c r="F161" s="70">
        <v>172</v>
      </c>
      <c r="G161" s="71">
        <v>40981</v>
      </c>
      <c r="H161" s="70"/>
      <c r="I161" s="70"/>
      <c r="J161" s="78">
        <v>3150</v>
      </c>
      <c r="K161" s="66" t="s">
        <v>2236</v>
      </c>
    </row>
    <row r="162" spans="1:11" ht="45">
      <c r="A162" s="66">
        <v>130</v>
      </c>
      <c r="B162" s="76" t="s">
        <v>248</v>
      </c>
      <c r="C162" s="77" t="s">
        <v>2317</v>
      </c>
      <c r="D162" s="71">
        <v>39856</v>
      </c>
      <c r="E162" s="98" t="s">
        <v>2235</v>
      </c>
      <c r="F162" s="70">
        <v>172</v>
      </c>
      <c r="G162" s="71">
        <v>40981</v>
      </c>
      <c r="H162" s="70"/>
      <c r="I162" s="70"/>
      <c r="J162" s="78">
        <v>3150</v>
      </c>
      <c r="K162" s="66" t="s">
        <v>2236</v>
      </c>
    </row>
    <row r="163" spans="1:11" ht="45">
      <c r="A163" s="66">
        <v>131</v>
      </c>
      <c r="B163" s="76" t="s">
        <v>248</v>
      </c>
      <c r="C163" s="77" t="s">
        <v>2318</v>
      </c>
      <c r="D163" s="71">
        <v>39940</v>
      </c>
      <c r="E163" s="98" t="s">
        <v>2235</v>
      </c>
      <c r="F163" s="70">
        <v>172</v>
      </c>
      <c r="G163" s="71">
        <v>40981</v>
      </c>
      <c r="H163" s="70"/>
      <c r="I163" s="70"/>
      <c r="J163" s="78">
        <v>3150</v>
      </c>
      <c r="K163" s="66" t="s">
        <v>2236</v>
      </c>
    </row>
    <row r="164" spans="1:11" ht="45">
      <c r="A164" s="66">
        <v>132</v>
      </c>
      <c r="B164" s="76" t="s">
        <v>248</v>
      </c>
      <c r="C164" s="77" t="s">
        <v>2319</v>
      </c>
      <c r="D164" s="71">
        <v>39986</v>
      </c>
      <c r="E164" s="98" t="s">
        <v>2235</v>
      </c>
      <c r="F164" s="70">
        <v>172</v>
      </c>
      <c r="G164" s="71">
        <v>40981</v>
      </c>
      <c r="H164" s="70"/>
      <c r="I164" s="70"/>
      <c r="J164" s="78">
        <v>3150</v>
      </c>
      <c r="K164" s="66" t="s">
        <v>2236</v>
      </c>
    </row>
    <row r="165" spans="1:11" ht="45">
      <c r="A165" s="66">
        <v>133</v>
      </c>
      <c r="B165" s="76" t="s">
        <v>248</v>
      </c>
      <c r="C165" s="77" t="s">
        <v>2320</v>
      </c>
      <c r="D165" s="71">
        <v>40119</v>
      </c>
      <c r="E165" s="98" t="s">
        <v>2235</v>
      </c>
      <c r="F165" s="70">
        <v>172</v>
      </c>
      <c r="G165" s="71">
        <v>40981</v>
      </c>
      <c r="H165" s="70"/>
      <c r="I165" s="70"/>
      <c r="J165" s="78">
        <v>2520</v>
      </c>
      <c r="K165" s="66" t="s">
        <v>2236</v>
      </c>
    </row>
    <row r="166" spans="1:11" ht="45">
      <c r="A166" s="66">
        <v>134</v>
      </c>
      <c r="B166" s="76" t="s">
        <v>248</v>
      </c>
      <c r="C166" s="77" t="s">
        <v>2321</v>
      </c>
      <c r="D166" s="71">
        <v>40259</v>
      </c>
      <c r="E166" s="98" t="s">
        <v>2235</v>
      </c>
      <c r="F166" s="70">
        <v>172</v>
      </c>
      <c r="G166" s="71">
        <v>40981</v>
      </c>
      <c r="H166" s="70"/>
      <c r="I166" s="70"/>
      <c r="J166" s="78">
        <v>3150</v>
      </c>
      <c r="K166" s="66" t="s">
        <v>2236</v>
      </c>
    </row>
    <row r="167" spans="1:11" ht="45">
      <c r="A167" s="66">
        <v>135</v>
      </c>
      <c r="B167" s="76" t="s">
        <v>248</v>
      </c>
      <c r="C167" s="77" t="s">
        <v>2322</v>
      </c>
      <c r="D167" s="71">
        <v>40351</v>
      </c>
      <c r="E167" s="98" t="s">
        <v>2235</v>
      </c>
      <c r="F167" s="70">
        <v>172</v>
      </c>
      <c r="G167" s="71">
        <v>40981</v>
      </c>
      <c r="H167" s="70"/>
      <c r="I167" s="70"/>
      <c r="J167" s="78">
        <v>3150</v>
      </c>
      <c r="K167" s="66" t="s">
        <v>2236</v>
      </c>
    </row>
    <row r="168" spans="1:11" ht="45">
      <c r="A168" s="66">
        <v>136</v>
      </c>
      <c r="B168" s="76" t="s">
        <v>248</v>
      </c>
      <c r="C168" s="77" t="s">
        <v>2323</v>
      </c>
      <c r="D168" s="71">
        <v>40581</v>
      </c>
      <c r="E168" s="98" t="s">
        <v>2235</v>
      </c>
      <c r="F168" s="70">
        <v>172</v>
      </c>
      <c r="G168" s="71">
        <v>40981</v>
      </c>
      <c r="H168" s="70"/>
      <c r="I168" s="70"/>
      <c r="J168" s="78">
        <v>10500</v>
      </c>
      <c r="K168" s="66" t="s">
        <v>2236</v>
      </c>
    </row>
    <row r="169" spans="1:11" ht="45">
      <c r="A169" s="66">
        <v>137</v>
      </c>
      <c r="B169" s="76" t="s">
        <v>248</v>
      </c>
      <c r="C169" s="77" t="s">
        <v>2324</v>
      </c>
      <c r="D169" s="71">
        <v>40679</v>
      </c>
      <c r="E169" s="98" t="s">
        <v>2235</v>
      </c>
      <c r="F169" s="70">
        <v>172</v>
      </c>
      <c r="G169" s="71">
        <v>40981</v>
      </c>
      <c r="H169" s="70"/>
      <c r="I169" s="70"/>
      <c r="J169" s="78">
        <v>3150</v>
      </c>
      <c r="K169" s="66" t="s">
        <v>2236</v>
      </c>
    </row>
    <row r="170" spans="1:11" ht="45">
      <c r="A170" s="66">
        <v>138</v>
      </c>
      <c r="B170" s="76" t="s">
        <v>248</v>
      </c>
      <c r="C170" s="77" t="s">
        <v>2325</v>
      </c>
      <c r="D170" s="71">
        <v>40679</v>
      </c>
      <c r="E170" s="98" t="s">
        <v>2235</v>
      </c>
      <c r="F170" s="70">
        <v>172</v>
      </c>
      <c r="G170" s="71">
        <v>40981</v>
      </c>
      <c r="H170" s="70"/>
      <c r="I170" s="70"/>
      <c r="J170" s="78">
        <v>3150</v>
      </c>
      <c r="K170" s="66" t="s">
        <v>2236</v>
      </c>
    </row>
    <row r="171" spans="1:11" ht="45">
      <c r="A171" s="66">
        <v>139</v>
      </c>
      <c r="B171" s="76" t="s">
        <v>248</v>
      </c>
      <c r="C171" s="77" t="s">
        <v>2326</v>
      </c>
      <c r="D171" s="71">
        <v>40686</v>
      </c>
      <c r="E171" s="98" t="s">
        <v>2235</v>
      </c>
      <c r="F171" s="70">
        <v>172</v>
      </c>
      <c r="G171" s="71">
        <v>40981</v>
      </c>
      <c r="H171" s="70"/>
      <c r="I171" s="70"/>
      <c r="J171" s="78">
        <v>525</v>
      </c>
      <c r="K171" s="66" t="s">
        <v>2236</v>
      </c>
    </row>
    <row r="172" spans="1:11" ht="45">
      <c r="A172" s="66">
        <v>140</v>
      </c>
      <c r="B172" s="76" t="s">
        <v>248</v>
      </c>
      <c r="C172" s="77" t="s">
        <v>2327</v>
      </c>
      <c r="D172" s="71">
        <v>40686</v>
      </c>
      <c r="E172" s="98" t="s">
        <v>2235</v>
      </c>
      <c r="F172" s="70">
        <v>172</v>
      </c>
      <c r="G172" s="71">
        <v>40981</v>
      </c>
      <c r="H172" s="70"/>
      <c r="I172" s="70"/>
      <c r="J172" s="78">
        <v>525</v>
      </c>
      <c r="K172" s="66" t="s">
        <v>2236</v>
      </c>
    </row>
    <row r="173" spans="1:11" ht="45">
      <c r="A173" s="66">
        <v>141</v>
      </c>
      <c r="B173" s="76" t="s">
        <v>248</v>
      </c>
      <c r="C173" s="77" t="s">
        <v>2328</v>
      </c>
      <c r="D173" s="71">
        <v>40686</v>
      </c>
      <c r="E173" s="98" t="s">
        <v>2235</v>
      </c>
      <c r="F173" s="70">
        <v>172</v>
      </c>
      <c r="G173" s="71">
        <v>40981</v>
      </c>
      <c r="H173" s="70"/>
      <c r="I173" s="70"/>
      <c r="J173" s="78">
        <v>525</v>
      </c>
      <c r="K173" s="66" t="s">
        <v>2236</v>
      </c>
    </row>
    <row r="174" spans="1:11" ht="45">
      <c r="A174" s="66">
        <v>142</v>
      </c>
      <c r="B174" s="76" t="s">
        <v>248</v>
      </c>
      <c r="C174" s="77" t="s">
        <v>2329</v>
      </c>
      <c r="D174" s="71">
        <v>40686</v>
      </c>
      <c r="E174" s="98" t="s">
        <v>2235</v>
      </c>
      <c r="F174" s="70">
        <v>172</v>
      </c>
      <c r="G174" s="71">
        <v>40981</v>
      </c>
      <c r="H174" s="70"/>
      <c r="I174" s="70"/>
      <c r="J174" s="78">
        <v>525</v>
      </c>
      <c r="K174" s="66" t="s">
        <v>2236</v>
      </c>
    </row>
    <row r="175" spans="1:11" ht="45">
      <c r="A175" s="66">
        <v>143</v>
      </c>
      <c r="B175" s="76" t="s">
        <v>248</v>
      </c>
      <c r="C175" s="77" t="s">
        <v>2330</v>
      </c>
      <c r="D175" s="71">
        <v>40686</v>
      </c>
      <c r="E175" s="98" t="s">
        <v>2235</v>
      </c>
      <c r="F175" s="70">
        <v>172</v>
      </c>
      <c r="G175" s="71">
        <v>40981</v>
      </c>
      <c r="H175" s="70"/>
      <c r="I175" s="70"/>
      <c r="J175" s="78">
        <v>525</v>
      </c>
      <c r="K175" s="66" t="s">
        <v>2236</v>
      </c>
    </row>
    <row r="176" spans="1:11" ht="45">
      <c r="A176" s="66">
        <v>144</v>
      </c>
      <c r="B176" s="76" t="s">
        <v>248</v>
      </c>
      <c r="C176" s="77" t="s">
        <v>2331</v>
      </c>
      <c r="D176" s="71">
        <v>40686</v>
      </c>
      <c r="E176" s="98" t="s">
        <v>2235</v>
      </c>
      <c r="F176" s="70">
        <v>172</v>
      </c>
      <c r="G176" s="71">
        <v>40981</v>
      </c>
      <c r="H176" s="70"/>
      <c r="I176" s="70"/>
      <c r="J176" s="78">
        <v>525</v>
      </c>
      <c r="K176" s="66" t="s">
        <v>2236</v>
      </c>
    </row>
    <row r="177" spans="1:11" ht="45">
      <c r="A177" s="66">
        <v>145</v>
      </c>
      <c r="B177" s="76" t="s">
        <v>248</v>
      </c>
      <c r="C177" s="77" t="s">
        <v>2332</v>
      </c>
      <c r="D177" s="71">
        <v>40686</v>
      </c>
      <c r="E177" s="98" t="s">
        <v>2235</v>
      </c>
      <c r="F177" s="70">
        <v>172</v>
      </c>
      <c r="G177" s="71">
        <v>40981</v>
      </c>
      <c r="H177" s="70"/>
      <c r="I177" s="70"/>
      <c r="J177" s="78">
        <v>525</v>
      </c>
      <c r="K177" s="66" t="s">
        <v>2236</v>
      </c>
    </row>
    <row r="178" spans="1:11" ht="45">
      <c r="A178" s="66">
        <v>146</v>
      </c>
      <c r="B178" s="76" t="s">
        <v>248</v>
      </c>
      <c r="C178" s="77" t="s">
        <v>2333</v>
      </c>
      <c r="D178" s="71">
        <v>40686</v>
      </c>
      <c r="E178" s="98" t="s">
        <v>2235</v>
      </c>
      <c r="F178" s="70">
        <v>172</v>
      </c>
      <c r="G178" s="71">
        <v>40981</v>
      </c>
      <c r="H178" s="70"/>
      <c r="I178" s="70"/>
      <c r="J178" s="78">
        <v>525</v>
      </c>
      <c r="K178" s="66" t="s">
        <v>2236</v>
      </c>
    </row>
    <row r="179" spans="1:11" ht="45">
      <c r="A179" s="66">
        <v>147</v>
      </c>
      <c r="B179" s="76" t="s">
        <v>248</v>
      </c>
      <c r="C179" s="77" t="s">
        <v>2334</v>
      </c>
      <c r="D179" s="71">
        <v>40686</v>
      </c>
      <c r="E179" s="98" t="s">
        <v>2235</v>
      </c>
      <c r="F179" s="70">
        <v>172</v>
      </c>
      <c r="G179" s="71">
        <v>40981</v>
      </c>
      <c r="H179" s="70"/>
      <c r="I179" s="70"/>
      <c r="J179" s="78">
        <v>525</v>
      </c>
      <c r="K179" s="66" t="s">
        <v>2236</v>
      </c>
    </row>
    <row r="180" spans="1:11" ht="45">
      <c r="A180" s="66">
        <v>148</v>
      </c>
      <c r="B180" s="76" t="s">
        <v>248</v>
      </c>
      <c r="C180" s="77" t="s">
        <v>2335</v>
      </c>
      <c r="D180" s="71">
        <v>40686</v>
      </c>
      <c r="E180" s="98" t="s">
        <v>2235</v>
      </c>
      <c r="F180" s="70">
        <v>178</v>
      </c>
      <c r="G180" s="71">
        <v>40982</v>
      </c>
      <c r="H180" s="70"/>
      <c r="I180" s="70"/>
      <c r="J180" s="78">
        <v>525</v>
      </c>
      <c r="K180" s="66" t="s">
        <v>2236</v>
      </c>
    </row>
    <row r="181" spans="1:11" ht="45">
      <c r="A181" s="66">
        <v>149</v>
      </c>
      <c r="B181" s="76" t="s">
        <v>248</v>
      </c>
      <c r="C181" s="77" t="s">
        <v>2336</v>
      </c>
      <c r="D181" s="103">
        <v>40686</v>
      </c>
      <c r="E181" s="98" t="s">
        <v>2235</v>
      </c>
      <c r="F181" s="98">
        <v>178</v>
      </c>
      <c r="G181" s="99">
        <v>40982</v>
      </c>
      <c r="H181" s="98"/>
      <c r="I181" s="98"/>
      <c r="J181" s="104">
        <v>525</v>
      </c>
      <c r="K181" s="66" t="s">
        <v>2236</v>
      </c>
    </row>
    <row r="182" spans="1:11" ht="45">
      <c r="A182" s="66">
        <v>150</v>
      </c>
      <c r="B182" s="76" t="s">
        <v>248</v>
      </c>
      <c r="C182" s="77" t="s">
        <v>2337</v>
      </c>
      <c r="D182" s="103">
        <v>40700</v>
      </c>
      <c r="E182" s="98" t="s">
        <v>2235</v>
      </c>
      <c r="F182" s="98">
        <v>178</v>
      </c>
      <c r="G182" s="99">
        <v>40982</v>
      </c>
      <c r="H182" s="98"/>
      <c r="I182" s="98"/>
      <c r="J182" s="104">
        <v>525</v>
      </c>
      <c r="K182" s="66" t="s">
        <v>2236</v>
      </c>
    </row>
    <row r="183" spans="1:11" ht="45">
      <c r="A183" s="66">
        <v>151</v>
      </c>
      <c r="B183" s="76" t="s">
        <v>248</v>
      </c>
      <c r="C183" s="77" t="s">
        <v>2338</v>
      </c>
      <c r="D183" s="103">
        <v>40700</v>
      </c>
      <c r="E183" s="98" t="s">
        <v>2235</v>
      </c>
      <c r="F183" s="98">
        <v>178</v>
      </c>
      <c r="G183" s="99">
        <v>40982</v>
      </c>
      <c r="H183" s="98"/>
      <c r="I183" s="98"/>
      <c r="J183" s="104">
        <v>525</v>
      </c>
      <c r="K183" s="66" t="s">
        <v>2236</v>
      </c>
    </row>
    <row r="184" spans="1:11" ht="45">
      <c r="A184" s="66">
        <v>152</v>
      </c>
      <c r="B184" s="76" t="s">
        <v>248</v>
      </c>
      <c r="C184" s="77" t="s">
        <v>2339</v>
      </c>
      <c r="D184" s="103">
        <v>40700</v>
      </c>
      <c r="E184" s="98" t="s">
        <v>2235</v>
      </c>
      <c r="F184" s="98">
        <v>178</v>
      </c>
      <c r="G184" s="99">
        <v>40982</v>
      </c>
      <c r="H184" s="98"/>
      <c r="I184" s="98"/>
      <c r="J184" s="104">
        <v>525</v>
      </c>
      <c r="K184" s="66" t="s">
        <v>2236</v>
      </c>
    </row>
    <row r="185" spans="1:11" ht="45">
      <c r="A185" s="66">
        <v>153</v>
      </c>
      <c r="B185" s="76" t="s">
        <v>248</v>
      </c>
      <c r="C185" s="77" t="s">
        <v>2340</v>
      </c>
      <c r="D185" s="103">
        <v>40700</v>
      </c>
      <c r="E185" s="98" t="s">
        <v>2235</v>
      </c>
      <c r="F185" s="98">
        <v>178</v>
      </c>
      <c r="G185" s="99">
        <v>40982</v>
      </c>
      <c r="H185" s="98"/>
      <c r="I185" s="98"/>
      <c r="J185" s="104">
        <v>525</v>
      </c>
      <c r="K185" s="66" t="s">
        <v>2236</v>
      </c>
    </row>
    <row r="186" spans="1:11" ht="45">
      <c r="A186" s="66">
        <v>154</v>
      </c>
      <c r="B186" s="76" t="s">
        <v>248</v>
      </c>
      <c r="C186" s="77" t="s">
        <v>2341</v>
      </c>
      <c r="D186" s="103">
        <v>40700</v>
      </c>
      <c r="E186" s="98" t="s">
        <v>2235</v>
      </c>
      <c r="F186" s="98">
        <v>178</v>
      </c>
      <c r="G186" s="99">
        <v>40982</v>
      </c>
      <c r="H186" s="98"/>
      <c r="I186" s="98"/>
      <c r="J186" s="104">
        <v>525</v>
      </c>
      <c r="K186" s="66" t="s">
        <v>2236</v>
      </c>
    </row>
    <row r="187" spans="1:11" ht="45">
      <c r="A187" s="66">
        <v>155</v>
      </c>
      <c r="B187" s="76" t="s">
        <v>248</v>
      </c>
      <c r="C187" s="77" t="s">
        <v>2342</v>
      </c>
      <c r="D187" s="103">
        <v>40780</v>
      </c>
      <c r="E187" s="98" t="s">
        <v>2235</v>
      </c>
      <c r="F187" s="98">
        <v>178</v>
      </c>
      <c r="G187" s="99">
        <v>40982</v>
      </c>
      <c r="H187" s="98"/>
      <c r="I187" s="98"/>
      <c r="J187" s="104">
        <v>6819.29</v>
      </c>
      <c r="K187" s="66" t="s">
        <v>2236</v>
      </c>
    </row>
    <row r="188" spans="1:11" ht="45">
      <c r="A188" s="66">
        <v>156</v>
      </c>
      <c r="B188" s="76" t="s">
        <v>248</v>
      </c>
      <c r="C188" s="77" t="s">
        <v>2343</v>
      </c>
      <c r="D188" s="103">
        <v>40981</v>
      </c>
      <c r="E188" s="98" t="s">
        <v>2235</v>
      </c>
      <c r="F188" s="98">
        <v>178</v>
      </c>
      <c r="G188" s="99">
        <v>40982</v>
      </c>
      <c r="H188" s="98">
        <v>112.5</v>
      </c>
      <c r="I188" s="98">
        <v>27.4</v>
      </c>
      <c r="J188" s="104">
        <v>525</v>
      </c>
      <c r="K188" s="66" t="s">
        <v>2236</v>
      </c>
    </row>
    <row r="189" spans="1:11" ht="45">
      <c r="A189" s="66">
        <v>157</v>
      </c>
      <c r="B189" s="76" t="s">
        <v>248</v>
      </c>
      <c r="C189" s="77" t="s">
        <v>2344</v>
      </c>
      <c r="D189" s="103">
        <v>40981</v>
      </c>
      <c r="E189" s="98" t="s">
        <v>2235</v>
      </c>
      <c r="F189" s="98">
        <v>178</v>
      </c>
      <c r="G189" s="99">
        <v>40982</v>
      </c>
      <c r="H189" s="98">
        <v>112.5</v>
      </c>
      <c r="I189" s="98">
        <v>27.4</v>
      </c>
      <c r="J189" s="104">
        <v>525</v>
      </c>
      <c r="K189" s="66" t="s">
        <v>2236</v>
      </c>
    </row>
    <row r="190" spans="1:11" ht="45">
      <c r="A190" s="66">
        <v>158</v>
      </c>
      <c r="B190" s="76" t="s">
        <v>248</v>
      </c>
      <c r="C190" s="77" t="s">
        <v>2345</v>
      </c>
      <c r="D190" s="103">
        <v>40981</v>
      </c>
      <c r="E190" s="98" t="s">
        <v>2235</v>
      </c>
      <c r="F190" s="115">
        <v>178</v>
      </c>
      <c r="G190" s="116">
        <v>40982</v>
      </c>
      <c r="H190" s="98">
        <v>112.5</v>
      </c>
      <c r="I190" s="98">
        <v>27.4</v>
      </c>
      <c r="J190" s="104">
        <v>525</v>
      </c>
      <c r="K190" s="66" t="s">
        <v>2236</v>
      </c>
    </row>
    <row r="191" spans="1:11" ht="45">
      <c r="A191" s="66">
        <v>159</v>
      </c>
      <c r="B191" s="76" t="s">
        <v>248</v>
      </c>
      <c r="C191" s="77" t="s">
        <v>2346</v>
      </c>
      <c r="D191" s="103">
        <v>40981</v>
      </c>
      <c r="E191" s="98" t="s">
        <v>2235</v>
      </c>
      <c r="F191" s="97">
        <v>178</v>
      </c>
      <c r="G191" s="101">
        <v>40982</v>
      </c>
      <c r="H191" s="98">
        <v>112.5</v>
      </c>
      <c r="I191" s="98">
        <v>27.4</v>
      </c>
      <c r="J191" s="104">
        <v>525</v>
      </c>
      <c r="K191" s="66" t="s">
        <v>2236</v>
      </c>
    </row>
    <row r="192" spans="1:11" ht="45">
      <c r="A192" s="66">
        <v>160</v>
      </c>
      <c r="B192" s="76" t="s">
        <v>248</v>
      </c>
      <c r="C192" s="77" t="s">
        <v>2347</v>
      </c>
      <c r="D192" s="103">
        <v>40981</v>
      </c>
      <c r="E192" s="98" t="s">
        <v>2235</v>
      </c>
      <c r="F192" s="97">
        <v>178</v>
      </c>
      <c r="G192" s="101">
        <v>40982</v>
      </c>
      <c r="H192" s="98">
        <v>112.5</v>
      </c>
      <c r="I192" s="98">
        <v>27.4</v>
      </c>
      <c r="J192" s="104">
        <v>525</v>
      </c>
      <c r="K192" s="66" t="s">
        <v>2236</v>
      </c>
    </row>
    <row r="193" spans="1:11" ht="45">
      <c r="A193" s="66">
        <v>161</v>
      </c>
      <c r="B193" s="76" t="s">
        <v>248</v>
      </c>
      <c r="C193" s="77" t="s">
        <v>2348</v>
      </c>
      <c r="D193" s="103">
        <v>40981</v>
      </c>
      <c r="E193" s="98" t="s">
        <v>2235</v>
      </c>
      <c r="F193" s="108">
        <v>178</v>
      </c>
      <c r="G193" s="106">
        <v>40982</v>
      </c>
      <c r="H193" s="98">
        <v>112.5</v>
      </c>
      <c r="I193" s="98">
        <v>27.4</v>
      </c>
      <c r="J193" s="104">
        <v>525</v>
      </c>
      <c r="K193" s="66" t="s">
        <v>2236</v>
      </c>
    </row>
    <row r="194" spans="1:11" ht="45">
      <c r="A194" s="66">
        <v>162</v>
      </c>
      <c r="B194" s="76" t="s">
        <v>248</v>
      </c>
      <c r="C194" s="77" t="s">
        <v>2349</v>
      </c>
      <c r="D194" s="103">
        <v>40981</v>
      </c>
      <c r="E194" s="98" t="s">
        <v>2235</v>
      </c>
      <c r="F194" s="98">
        <v>267</v>
      </c>
      <c r="G194" s="117">
        <v>40998</v>
      </c>
      <c r="H194" s="98">
        <v>112.5</v>
      </c>
      <c r="I194" s="98">
        <v>27.4</v>
      </c>
      <c r="J194" s="104">
        <v>525</v>
      </c>
      <c r="K194" s="66" t="s">
        <v>2236</v>
      </c>
    </row>
    <row r="195" spans="1:11" ht="45">
      <c r="A195" s="66">
        <v>163</v>
      </c>
      <c r="B195" s="76" t="s">
        <v>248</v>
      </c>
      <c r="C195" s="77" t="s">
        <v>2350</v>
      </c>
      <c r="D195" s="103">
        <v>40981</v>
      </c>
      <c r="E195" s="98" t="s">
        <v>2235</v>
      </c>
      <c r="F195" s="97">
        <v>276</v>
      </c>
      <c r="G195" s="101">
        <v>40998</v>
      </c>
      <c r="H195" s="98">
        <v>112.5</v>
      </c>
      <c r="I195" s="98">
        <v>27.4</v>
      </c>
      <c r="J195" s="104">
        <v>525</v>
      </c>
      <c r="K195" s="66" t="s">
        <v>2236</v>
      </c>
    </row>
    <row r="196" spans="1:11" ht="45">
      <c r="A196" s="66">
        <v>164</v>
      </c>
      <c r="B196" s="76" t="s">
        <v>248</v>
      </c>
      <c r="C196" s="77" t="s">
        <v>2351</v>
      </c>
      <c r="D196" s="103">
        <v>40981</v>
      </c>
      <c r="E196" s="98" t="s">
        <v>2235</v>
      </c>
      <c r="F196" s="97">
        <v>276</v>
      </c>
      <c r="G196" s="101">
        <v>40998</v>
      </c>
      <c r="H196" s="98">
        <v>112.5</v>
      </c>
      <c r="I196" s="98">
        <v>27.4</v>
      </c>
      <c r="J196" s="104">
        <v>525</v>
      </c>
      <c r="K196" s="66" t="s">
        <v>2236</v>
      </c>
    </row>
    <row r="197" spans="1:11" ht="45">
      <c r="A197" s="66">
        <v>165</v>
      </c>
      <c r="B197" s="76" t="s">
        <v>248</v>
      </c>
      <c r="C197" s="77" t="s">
        <v>2352</v>
      </c>
      <c r="D197" s="103">
        <v>40981</v>
      </c>
      <c r="E197" s="98" t="s">
        <v>2235</v>
      </c>
      <c r="F197" s="97">
        <v>276</v>
      </c>
      <c r="G197" s="101">
        <v>40998</v>
      </c>
      <c r="H197" s="98">
        <v>112.5</v>
      </c>
      <c r="I197" s="98">
        <v>27.4</v>
      </c>
      <c r="J197" s="104">
        <v>525</v>
      </c>
      <c r="K197" s="66" t="s">
        <v>2236</v>
      </c>
    </row>
    <row r="198" spans="1:11" ht="45">
      <c r="A198" s="66">
        <v>166</v>
      </c>
      <c r="B198" s="76" t="s">
        <v>248</v>
      </c>
      <c r="C198" s="77" t="s">
        <v>2353</v>
      </c>
      <c r="D198" s="103">
        <v>40981</v>
      </c>
      <c r="E198" s="98" t="s">
        <v>2235</v>
      </c>
      <c r="F198" s="105">
        <v>360</v>
      </c>
      <c r="G198" s="106">
        <v>41011</v>
      </c>
      <c r="H198" s="98">
        <v>375</v>
      </c>
      <c r="I198" s="98">
        <v>91.35</v>
      </c>
      <c r="J198" s="104">
        <v>1750</v>
      </c>
      <c r="K198" s="66" t="s">
        <v>2236</v>
      </c>
    </row>
    <row r="199" spans="1:11" ht="45">
      <c r="A199" s="66">
        <v>167</v>
      </c>
      <c r="B199" s="76" t="s">
        <v>248</v>
      </c>
      <c r="C199" s="77" t="s">
        <v>2354</v>
      </c>
      <c r="D199" s="103">
        <v>40981</v>
      </c>
      <c r="E199" s="98" t="s">
        <v>2235</v>
      </c>
      <c r="F199" s="97">
        <v>482</v>
      </c>
      <c r="G199" s="101">
        <v>41047</v>
      </c>
      <c r="H199" s="98">
        <v>112.5</v>
      </c>
      <c r="I199" s="98">
        <v>27.4</v>
      </c>
      <c r="J199" s="104">
        <v>525</v>
      </c>
      <c r="K199" s="66" t="s">
        <v>2236</v>
      </c>
    </row>
    <row r="200" spans="1:11" ht="45">
      <c r="A200" s="66">
        <v>168</v>
      </c>
      <c r="B200" s="76" t="s">
        <v>248</v>
      </c>
      <c r="C200" s="77" t="s">
        <v>2355</v>
      </c>
      <c r="D200" s="103">
        <v>40981</v>
      </c>
      <c r="E200" s="98" t="s">
        <v>2235</v>
      </c>
      <c r="F200" s="105">
        <v>482</v>
      </c>
      <c r="G200" s="106">
        <v>41047</v>
      </c>
      <c r="H200" s="98">
        <v>112.5</v>
      </c>
      <c r="I200" s="98">
        <v>27.4</v>
      </c>
      <c r="J200" s="104">
        <v>525</v>
      </c>
      <c r="K200" s="66" t="s">
        <v>2236</v>
      </c>
    </row>
    <row r="201" spans="1:11" ht="45">
      <c r="A201" s="66">
        <v>169</v>
      </c>
      <c r="B201" s="76" t="s">
        <v>248</v>
      </c>
      <c r="C201" s="77" t="s">
        <v>2356</v>
      </c>
      <c r="D201" s="103">
        <v>40981</v>
      </c>
      <c r="E201" s="98" t="s">
        <v>2235</v>
      </c>
      <c r="F201" s="105">
        <v>482</v>
      </c>
      <c r="G201" s="106">
        <v>41047</v>
      </c>
      <c r="H201" s="98">
        <v>112.5</v>
      </c>
      <c r="I201" s="98">
        <v>27.4</v>
      </c>
      <c r="J201" s="104">
        <v>525</v>
      </c>
      <c r="K201" s="66" t="s">
        <v>2236</v>
      </c>
    </row>
    <row r="202" spans="1:11" ht="45">
      <c r="A202" s="66">
        <v>170</v>
      </c>
      <c r="B202" s="76" t="s">
        <v>248</v>
      </c>
      <c r="C202" s="77" t="s">
        <v>2357</v>
      </c>
      <c r="D202" s="103">
        <v>40981</v>
      </c>
      <c r="E202" s="98" t="s">
        <v>2235</v>
      </c>
      <c r="F202" s="98">
        <v>1062</v>
      </c>
      <c r="G202" s="99">
        <v>40878</v>
      </c>
      <c r="H202" s="98">
        <v>112.5</v>
      </c>
      <c r="I202" s="98">
        <v>27.4</v>
      </c>
      <c r="J202" s="104">
        <v>525</v>
      </c>
      <c r="K202" s="66" t="s">
        <v>2236</v>
      </c>
    </row>
    <row r="203" spans="1:11" ht="45">
      <c r="A203" s="66">
        <v>171</v>
      </c>
      <c r="B203" s="76" t="s">
        <v>248</v>
      </c>
      <c r="C203" s="77" t="s">
        <v>2358</v>
      </c>
      <c r="D203" s="103">
        <v>40981</v>
      </c>
      <c r="E203" s="98" t="s">
        <v>2235</v>
      </c>
      <c r="F203" s="98">
        <v>1062</v>
      </c>
      <c r="G203" s="99">
        <v>40878</v>
      </c>
      <c r="H203" s="98">
        <v>112.5</v>
      </c>
      <c r="I203" s="98">
        <v>27.4</v>
      </c>
      <c r="J203" s="104">
        <v>525</v>
      </c>
      <c r="K203" s="66" t="s">
        <v>2236</v>
      </c>
    </row>
    <row r="204" spans="1:11" ht="45">
      <c r="A204" s="66">
        <v>172</v>
      </c>
      <c r="B204" s="76" t="s">
        <v>248</v>
      </c>
      <c r="C204" s="77" t="s">
        <v>2359</v>
      </c>
      <c r="D204" s="103">
        <v>40981</v>
      </c>
      <c r="E204" s="98" t="s">
        <v>2235</v>
      </c>
      <c r="F204" s="115">
        <v>1062</v>
      </c>
      <c r="G204" s="116">
        <v>40878</v>
      </c>
      <c r="H204" s="98">
        <v>112.5</v>
      </c>
      <c r="I204" s="98">
        <v>27.4</v>
      </c>
      <c r="J204" s="104">
        <v>525</v>
      </c>
      <c r="K204" s="66" t="s">
        <v>2236</v>
      </c>
    </row>
    <row r="205" spans="1:11" ht="45">
      <c r="A205" s="66">
        <v>173</v>
      </c>
      <c r="B205" s="76" t="s">
        <v>248</v>
      </c>
      <c r="C205" s="77" t="s">
        <v>2360</v>
      </c>
      <c r="D205" s="103">
        <v>40981</v>
      </c>
      <c r="E205" s="98" t="s">
        <v>2235</v>
      </c>
      <c r="F205" s="98">
        <v>1062</v>
      </c>
      <c r="G205" s="99">
        <v>40878</v>
      </c>
      <c r="H205" s="98">
        <v>112.5</v>
      </c>
      <c r="I205" s="98">
        <v>27.4</v>
      </c>
      <c r="J205" s="104">
        <v>525</v>
      </c>
      <c r="K205" s="66" t="s">
        <v>2236</v>
      </c>
    </row>
    <row r="206" spans="1:11" ht="45">
      <c r="A206" s="66">
        <v>174</v>
      </c>
      <c r="B206" s="76" t="s">
        <v>248</v>
      </c>
      <c r="C206" s="77" t="s">
        <v>2361</v>
      </c>
      <c r="D206" s="103">
        <v>40981</v>
      </c>
      <c r="E206" s="98" t="s">
        <v>2235</v>
      </c>
      <c r="F206" s="111">
        <v>1062</v>
      </c>
      <c r="G206" s="118">
        <v>40878</v>
      </c>
      <c r="H206" s="98">
        <v>112.5</v>
      </c>
      <c r="I206" s="98">
        <v>27.4</v>
      </c>
      <c r="J206" s="104">
        <v>525</v>
      </c>
      <c r="K206" s="66" t="s">
        <v>2236</v>
      </c>
    </row>
    <row r="207" spans="1:11" ht="45">
      <c r="A207" s="66">
        <v>175</v>
      </c>
      <c r="B207" s="76" t="s">
        <v>248</v>
      </c>
      <c r="C207" s="77" t="s">
        <v>2362</v>
      </c>
      <c r="D207" s="103">
        <v>40981</v>
      </c>
      <c r="E207" s="98" t="s">
        <v>2235</v>
      </c>
      <c r="F207" s="111">
        <v>1062</v>
      </c>
      <c r="G207" s="118">
        <v>40878</v>
      </c>
      <c r="H207" s="98">
        <v>112.5</v>
      </c>
      <c r="I207" s="98">
        <v>27.4</v>
      </c>
      <c r="J207" s="104">
        <v>525</v>
      </c>
      <c r="K207" s="66" t="s">
        <v>2236</v>
      </c>
    </row>
    <row r="208" spans="1:11" ht="45">
      <c r="A208" s="66">
        <v>176</v>
      </c>
      <c r="B208" s="76" t="s">
        <v>248</v>
      </c>
      <c r="C208" s="66" t="s">
        <v>2363</v>
      </c>
      <c r="D208" s="96">
        <v>39121</v>
      </c>
      <c r="E208" s="97" t="s">
        <v>2238</v>
      </c>
      <c r="F208" s="111">
        <v>1062</v>
      </c>
      <c r="G208" s="118">
        <v>40878</v>
      </c>
      <c r="H208" s="97"/>
      <c r="I208" s="97"/>
      <c r="J208" s="100">
        <v>3150</v>
      </c>
      <c r="K208" s="69" t="s">
        <v>2239</v>
      </c>
    </row>
    <row r="209" spans="1:11" ht="45">
      <c r="A209" s="66">
        <v>177</v>
      </c>
      <c r="B209" s="76" t="s">
        <v>248</v>
      </c>
      <c r="C209" s="66" t="s">
        <v>2364</v>
      </c>
      <c r="D209" s="96">
        <v>39121</v>
      </c>
      <c r="E209" s="97" t="s">
        <v>2238</v>
      </c>
      <c r="F209" s="111">
        <v>1062</v>
      </c>
      <c r="G209" s="118">
        <v>40878</v>
      </c>
      <c r="H209" s="97"/>
      <c r="I209" s="97"/>
      <c r="J209" s="100">
        <v>3150</v>
      </c>
      <c r="K209" s="69" t="s">
        <v>2239</v>
      </c>
    </row>
    <row r="210" spans="1:11" ht="45">
      <c r="A210" s="66">
        <v>178</v>
      </c>
      <c r="B210" s="76" t="s">
        <v>248</v>
      </c>
      <c r="C210" s="66" t="s">
        <v>2365</v>
      </c>
      <c r="D210" s="96">
        <v>39121</v>
      </c>
      <c r="E210" s="97" t="s">
        <v>2238</v>
      </c>
      <c r="F210" s="111">
        <v>1062</v>
      </c>
      <c r="G210" s="118">
        <v>40878</v>
      </c>
      <c r="H210" s="97"/>
      <c r="I210" s="97"/>
      <c r="J210" s="100">
        <v>3150</v>
      </c>
      <c r="K210" s="69" t="s">
        <v>2239</v>
      </c>
    </row>
    <row r="211" spans="1:11" ht="45">
      <c r="A211" s="66">
        <v>179</v>
      </c>
      <c r="B211" s="76" t="s">
        <v>248</v>
      </c>
      <c r="C211" s="66" t="s">
        <v>2366</v>
      </c>
      <c r="D211" s="96">
        <v>39828</v>
      </c>
      <c r="E211" s="97" t="s">
        <v>2238</v>
      </c>
      <c r="F211" s="111">
        <v>1062</v>
      </c>
      <c r="G211" s="118">
        <v>40878</v>
      </c>
      <c r="H211" s="97"/>
      <c r="I211" s="97"/>
      <c r="J211" s="100">
        <v>3150</v>
      </c>
      <c r="K211" s="69" t="s">
        <v>2239</v>
      </c>
    </row>
    <row r="212" spans="1:11" ht="45">
      <c r="A212" s="66">
        <v>180</v>
      </c>
      <c r="B212" s="76" t="s">
        <v>248</v>
      </c>
      <c r="C212" s="66" t="s">
        <v>2367</v>
      </c>
      <c r="D212" s="96">
        <v>39828</v>
      </c>
      <c r="E212" s="97" t="s">
        <v>2238</v>
      </c>
      <c r="F212" s="111">
        <v>1062</v>
      </c>
      <c r="G212" s="118">
        <v>40878</v>
      </c>
      <c r="H212" s="97"/>
      <c r="I212" s="97"/>
      <c r="J212" s="100">
        <v>3150</v>
      </c>
      <c r="K212" s="69" t="s">
        <v>2239</v>
      </c>
    </row>
    <row r="213" spans="1:11" ht="45">
      <c r="A213" s="66">
        <v>181</v>
      </c>
      <c r="B213" s="76" t="s">
        <v>248</v>
      </c>
      <c r="C213" s="66" t="s">
        <v>2368</v>
      </c>
      <c r="D213" s="96">
        <v>39828</v>
      </c>
      <c r="E213" s="97" t="s">
        <v>2238</v>
      </c>
      <c r="F213" s="111">
        <v>1062</v>
      </c>
      <c r="G213" s="118">
        <v>40878</v>
      </c>
      <c r="H213" s="97"/>
      <c r="I213" s="97"/>
      <c r="J213" s="100">
        <v>3150</v>
      </c>
      <c r="K213" s="69" t="s">
        <v>2239</v>
      </c>
    </row>
    <row r="214" spans="1:11" ht="45">
      <c r="A214" s="66">
        <v>182</v>
      </c>
      <c r="B214" s="76" t="s">
        <v>248</v>
      </c>
      <c r="C214" s="66" t="s">
        <v>2369</v>
      </c>
      <c r="D214" s="96">
        <v>41047</v>
      </c>
      <c r="E214" s="97" t="s">
        <v>2238</v>
      </c>
      <c r="F214" s="111">
        <v>1062</v>
      </c>
      <c r="G214" s="118">
        <v>40878</v>
      </c>
      <c r="H214" s="97">
        <v>675</v>
      </c>
      <c r="I214" s="97" t="s">
        <v>2370</v>
      </c>
      <c r="J214" s="100">
        <v>3150</v>
      </c>
      <c r="K214" s="69" t="s">
        <v>2239</v>
      </c>
    </row>
    <row r="215" spans="1:11" ht="45">
      <c r="A215" s="66">
        <v>183</v>
      </c>
      <c r="B215" s="76" t="s">
        <v>248</v>
      </c>
      <c r="C215" s="55" t="s">
        <v>2371</v>
      </c>
      <c r="D215" s="103">
        <v>38512</v>
      </c>
      <c r="E215" s="97" t="s">
        <v>2127</v>
      </c>
      <c r="F215" s="111">
        <v>1062</v>
      </c>
      <c r="G215" s="118">
        <v>40878</v>
      </c>
      <c r="H215" s="98"/>
      <c r="I215" s="97"/>
      <c r="J215" s="104">
        <v>18900</v>
      </c>
      <c r="K215" s="10" t="s">
        <v>2128</v>
      </c>
    </row>
    <row r="216" spans="1:11" ht="45">
      <c r="A216" s="66">
        <v>184</v>
      </c>
      <c r="B216" s="76" t="s">
        <v>248</v>
      </c>
      <c r="C216" s="55" t="s">
        <v>2372</v>
      </c>
      <c r="D216" s="103">
        <v>38698</v>
      </c>
      <c r="E216" s="97" t="s">
        <v>2127</v>
      </c>
      <c r="F216" s="111">
        <v>1062</v>
      </c>
      <c r="G216" s="118">
        <v>40878</v>
      </c>
      <c r="H216" s="98"/>
      <c r="I216" s="97"/>
      <c r="J216" s="104">
        <v>10500</v>
      </c>
      <c r="K216" s="10" t="s">
        <v>2128</v>
      </c>
    </row>
    <row r="217" spans="1:11" ht="45">
      <c r="A217" s="66">
        <v>185</v>
      </c>
      <c r="B217" s="76" t="s">
        <v>248</v>
      </c>
      <c r="C217" s="55" t="s">
        <v>2373</v>
      </c>
      <c r="D217" s="103">
        <v>38698</v>
      </c>
      <c r="E217" s="97" t="s">
        <v>2127</v>
      </c>
      <c r="F217" s="111">
        <v>1062</v>
      </c>
      <c r="G217" s="118">
        <v>40878</v>
      </c>
      <c r="H217" s="98"/>
      <c r="I217" s="97"/>
      <c r="J217" s="104">
        <v>10500</v>
      </c>
      <c r="K217" s="10" t="s">
        <v>2128</v>
      </c>
    </row>
    <row r="218" spans="1:11" ht="45">
      <c r="A218" s="66">
        <v>186</v>
      </c>
      <c r="B218" s="76" t="s">
        <v>248</v>
      </c>
      <c r="C218" s="55" t="s">
        <v>2374</v>
      </c>
      <c r="D218" s="103">
        <v>38699</v>
      </c>
      <c r="E218" s="97" t="s">
        <v>2127</v>
      </c>
      <c r="F218" s="111">
        <v>1062</v>
      </c>
      <c r="G218" s="118">
        <v>40878</v>
      </c>
      <c r="H218" s="98"/>
      <c r="I218" s="97"/>
      <c r="J218" s="104">
        <v>10500</v>
      </c>
      <c r="K218" s="10" t="s">
        <v>2128</v>
      </c>
    </row>
    <row r="219" spans="1:11" ht="45">
      <c r="A219" s="66">
        <v>187</v>
      </c>
      <c r="B219" s="76" t="s">
        <v>248</v>
      </c>
      <c r="C219" s="55" t="s">
        <v>2375</v>
      </c>
      <c r="D219" s="103">
        <v>38699</v>
      </c>
      <c r="E219" s="97" t="s">
        <v>2127</v>
      </c>
      <c r="F219" s="111">
        <v>1062</v>
      </c>
      <c r="G219" s="118">
        <v>40878</v>
      </c>
      <c r="H219" s="98"/>
      <c r="I219" s="97"/>
      <c r="J219" s="104">
        <v>3150</v>
      </c>
      <c r="K219" s="10" t="s">
        <v>2128</v>
      </c>
    </row>
    <row r="220" spans="1:11" ht="45">
      <c r="A220" s="66">
        <v>188</v>
      </c>
      <c r="B220" s="76" t="s">
        <v>248</v>
      </c>
      <c r="C220" s="55" t="s">
        <v>2376</v>
      </c>
      <c r="D220" s="103">
        <v>38706</v>
      </c>
      <c r="E220" s="97" t="s">
        <v>2127</v>
      </c>
      <c r="F220" s="111">
        <v>1062</v>
      </c>
      <c r="G220" s="118">
        <v>40878</v>
      </c>
      <c r="H220" s="98"/>
      <c r="I220" s="97"/>
      <c r="J220" s="104">
        <v>3150</v>
      </c>
      <c r="K220" s="10" t="s">
        <v>2128</v>
      </c>
    </row>
    <row r="221" spans="1:11" ht="45">
      <c r="A221" s="66">
        <v>189</v>
      </c>
      <c r="B221" s="76" t="s">
        <v>248</v>
      </c>
      <c r="C221" s="55" t="s">
        <v>2377</v>
      </c>
      <c r="D221" s="103">
        <v>38842</v>
      </c>
      <c r="E221" s="97" t="s">
        <v>2127</v>
      </c>
      <c r="F221" s="111">
        <v>1062</v>
      </c>
      <c r="G221" s="118">
        <v>40878</v>
      </c>
      <c r="H221" s="98"/>
      <c r="I221" s="97"/>
      <c r="J221" s="104">
        <v>3150</v>
      </c>
      <c r="K221" s="10" t="s">
        <v>2128</v>
      </c>
    </row>
    <row r="222" spans="1:11" ht="45">
      <c r="A222" s="66">
        <v>190</v>
      </c>
      <c r="B222" s="76" t="s">
        <v>248</v>
      </c>
      <c r="C222" s="55" t="s">
        <v>2378</v>
      </c>
      <c r="D222" s="103">
        <v>38842</v>
      </c>
      <c r="E222" s="97" t="s">
        <v>2127</v>
      </c>
      <c r="F222" s="111">
        <v>1062</v>
      </c>
      <c r="G222" s="118">
        <v>40878</v>
      </c>
      <c r="H222" s="98"/>
      <c r="I222" s="97"/>
      <c r="J222" s="104">
        <v>10500</v>
      </c>
      <c r="K222" s="10" t="s">
        <v>2128</v>
      </c>
    </row>
    <row r="223" spans="1:11" ht="45">
      <c r="A223" s="66">
        <v>191</v>
      </c>
      <c r="B223" s="76" t="s">
        <v>248</v>
      </c>
      <c r="C223" s="55" t="s">
        <v>2379</v>
      </c>
      <c r="D223" s="103">
        <v>39253</v>
      </c>
      <c r="E223" s="97" t="s">
        <v>2127</v>
      </c>
      <c r="F223" s="111">
        <v>1062</v>
      </c>
      <c r="G223" s="118">
        <v>40878</v>
      </c>
      <c r="H223" s="98"/>
      <c r="I223" s="97"/>
      <c r="J223" s="104">
        <v>3150</v>
      </c>
      <c r="K223" s="10" t="s">
        <v>2128</v>
      </c>
    </row>
    <row r="224" spans="1:11" ht="45">
      <c r="A224" s="66">
        <v>192</v>
      </c>
      <c r="B224" s="76" t="s">
        <v>248</v>
      </c>
      <c r="C224" s="55" t="s">
        <v>2380</v>
      </c>
      <c r="D224" s="103">
        <v>40967</v>
      </c>
      <c r="E224" s="97" t="s">
        <v>2127</v>
      </c>
      <c r="F224" s="111">
        <v>1062</v>
      </c>
      <c r="G224" s="118">
        <v>40878</v>
      </c>
      <c r="H224" s="98"/>
      <c r="I224" s="98"/>
      <c r="J224" s="104">
        <v>3150</v>
      </c>
      <c r="K224" s="10" t="s">
        <v>2128</v>
      </c>
    </row>
    <row r="225" spans="1:11" ht="45">
      <c r="A225" s="66">
        <v>193</v>
      </c>
      <c r="B225" s="76" t="s">
        <v>248</v>
      </c>
      <c r="C225" s="55" t="s">
        <v>2381</v>
      </c>
      <c r="D225" s="103">
        <v>39689</v>
      </c>
      <c r="E225" s="97" t="s">
        <v>2127</v>
      </c>
      <c r="F225" s="111">
        <v>1062</v>
      </c>
      <c r="G225" s="118">
        <v>40878</v>
      </c>
      <c r="H225" s="98"/>
      <c r="I225" s="97"/>
      <c r="J225" s="104">
        <v>3150</v>
      </c>
      <c r="K225" s="10" t="s">
        <v>2128</v>
      </c>
    </row>
    <row r="226" spans="1:11" ht="45">
      <c r="A226" s="66">
        <v>194</v>
      </c>
      <c r="B226" s="76" t="s">
        <v>248</v>
      </c>
      <c r="C226" s="55" t="s">
        <v>2382</v>
      </c>
      <c r="D226" s="103">
        <v>39689</v>
      </c>
      <c r="E226" s="97" t="s">
        <v>2127</v>
      </c>
      <c r="F226" s="111">
        <v>1062</v>
      </c>
      <c r="G226" s="118">
        <v>40878</v>
      </c>
      <c r="H226" s="98"/>
      <c r="I226" s="97"/>
      <c r="J226" s="104">
        <v>3150</v>
      </c>
      <c r="K226" s="10" t="s">
        <v>2128</v>
      </c>
    </row>
    <row r="227" spans="1:11" ht="45">
      <c r="A227" s="66">
        <v>195</v>
      </c>
      <c r="B227" s="76" t="s">
        <v>248</v>
      </c>
      <c r="C227" s="55" t="s">
        <v>2383</v>
      </c>
      <c r="D227" s="103">
        <v>40335</v>
      </c>
      <c r="E227" s="97" t="s">
        <v>2127</v>
      </c>
      <c r="F227" s="105">
        <v>1062</v>
      </c>
      <c r="G227" s="106">
        <v>40878</v>
      </c>
      <c r="H227" s="98"/>
      <c r="I227" s="97"/>
      <c r="J227" s="104">
        <v>3150</v>
      </c>
      <c r="K227" s="10" t="s">
        <v>2128</v>
      </c>
    </row>
    <row r="228" spans="1:11" ht="45">
      <c r="A228" s="66">
        <v>196</v>
      </c>
      <c r="B228" s="76" t="s">
        <v>248</v>
      </c>
      <c r="C228" s="55" t="s">
        <v>2384</v>
      </c>
      <c r="D228" s="103">
        <v>40334</v>
      </c>
      <c r="E228" s="97" t="s">
        <v>2127</v>
      </c>
      <c r="F228" s="105">
        <v>1062</v>
      </c>
      <c r="G228" s="106">
        <v>40878</v>
      </c>
      <c r="H228" s="98"/>
      <c r="I228" s="97"/>
      <c r="J228" s="104">
        <v>3150</v>
      </c>
      <c r="K228" s="10" t="s">
        <v>2128</v>
      </c>
    </row>
    <row r="229" spans="1:11" ht="45">
      <c r="A229" s="66">
        <v>197</v>
      </c>
      <c r="B229" s="76" t="s">
        <v>248</v>
      </c>
      <c r="C229" s="55" t="s">
        <v>2385</v>
      </c>
      <c r="D229" s="103">
        <v>40334</v>
      </c>
      <c r="E229" s="97" t="s">
        <v>2127</v>
      </c>
      <c r="F229" s="111">
        <v>1062</v>
      </c>
      <c r="G229" s="118">
        <v>40878</v>
      </c>
      <c r="H229" s="98"/>
      <c r="I229" s="97"/>
      <c r="J229" s="104">
        <v>10500</v>
      </c>
      <c r="K229" s="10" t="s">
        <v>2128</v>
      </c>
    </row>
    <row r="230" spans="1:11" ht="45">
      <c r="A230" s="66">
        <v>198</v>
      </c>
      <c r="B230" s="76" t="s">
        <v>248</v>
      </c>
      <c r="C230" s="55" t="s">
        <v>2386</v>
      </c>
      <c r="D230" s="103">
        <v>40334</v>
      </c>
      <c r="E230" s="97" t="s">
        <v>2127</v>
      </c>
      <c r="F230" s="111">
        <v>1062</v>
      </c>
      <c r="G230" s="118">
        <v>40878</v>
      </c>
      <c r="H230" s="98"/>
      <c r="I230" s="97"/>
      <c r="J230" s="104">
        <v>10500</v>
      </c>
      <c r="K230" s="10" t="s">
        <v>2128</v>
      </c>
    </row>
    <row r="231" spans="1:11" ht="45">
      <c r="A231" s="66">
        <v>199</v>
      </c>
      <c r="B231" s="76" t="s">
        <v>248</v>
      </c>
      <c r="C231" s="55" t="s">
        <v>2387</v>
      </c>
      <c r="D231" s="103">
        <v>40334</v>
      </c>
      <c r="E231" s="97" t="s">
        <v>2127</v>
      </c>
      <c r="F231" s="111">
        <v>1062</v>
      </c>
      <c r="G231" s="118">
        <v>40878</v>
      </c>
      <c r="H231" s="98"/>
      <c r="I231" s="97"/>
      <c r="J231" s="104">
        <v>10500</v>
      </c>
      <c r="K231" s="10" t="s">
        <v>2128</v>
      </c>
    </row>
    <row r="232" spans="1:11" ht="45">
      <c r="A232" s="66">
        <v>200</v>
      </c>
      <c r="B232" s="76" t="s">
        <v>248</v>
      </c>
      <c r="C232" s="55" t="s">
        <v>2388</v>
      </c>
      <c r="D232" s="103">
        <v>40334</v>
      </c>
      <c r="E232" s="97" t="s">
        <v>2127</v>
      </c>
      <c r="F232" s="98">
        <v>1062</v>
      </c>
      <c r="G232" s="99">
        <v>40878</v>
      </c>
      <c r="H232" s="98"/>
      <c r="I232" s="97"/>
      <c r="J232" s="104">
        <v>10500</v>
      </c>
      <c r="K232" s="10" t="s">
        <v>2128</v>
      </c>
    </row>
    <row r="233" spans="1:11" ht="45">
      <c r="A233" s="66">
        <v>201</v>
      </c>
      <c r="B233" s="76" t="s">
        <v>248</v>
      </c>
      <c r="C233" s="55" t="s">
        <v>2389</v>
      </c>
      <c r="D233" s="103">
        <v>40337</v>
      </c>
      <c r="E233" s="97" t="s">
        <v>2127</v>
      </c>
      <c r="F233" s="111">
        <v>1062</v>
      </c>
      <c r="G233" s="118">
        <v>40878</v>
      </c>
      <c r="H233" s="98"/>
      <c r="I233" s="97"/>
      <c r="J233" s="104">
        <v>10500</v>
      </c>
      <c r="K233" s="10" t="s">
        <v>2128</v>
      </c>
    </row>
    <row r="234" spans="1:11" ht="45">
      <c r="A234" s="66">
        <v>202</v>
      </c>
      <c r="B234" s="76" t="s">
        <v>248</v>
      </c>
      <c r="C234" s="55" t="s">
        <v>2390</v>
      </c>
      <c r="D234" s="103">
        <v>40998</v>
      </c>
      <c r="E234" s="97" t="s">
        <v>2127</v>
      </c>
      <c r="F234" s="98">
        <v>1062</v>
      </c>
      <c r="G234" s="99">
        <v>40878</v>
      </c>
      <c r="H234" s="98"/>
      <c r="I234" s="98"/>
      <c r="J234" s="104">
        <v>3150</v>
      </c>
      <c r="K234" s="10" t="s">
        <v>2128</v>
      </c>
    </row>
    <row r="235" spans="1:11" ht="45">
      <c r="A235" s="66">
        <v>203</v>
      </c>
      <c r="B235" s="76" t="s">
        <v>248</v>
      </c>
      <c r="C235" s="55" t="s">
        <v>2391</v>
      </c>
      <c r="D235" s="103">
        <v>40335</v>
      </c>
      <c r="E235" s="97" t="s">
        <v>2127</v>
      </c>
      <c r="F235" s="98">
        <v>1062</v>
      </c>
      <c r="G235" s="99">
        <v>40878</v>
      </c>
      <c r="H235" s="98"/>
      <c r="I235" s="97"/>
      <c r="J235" s="104">
        <v>10500</v>
      </c>
      <c r="K235" s="10" t="s">
        <v>2128</v>
      </c>
    </row>
    <row r="236" spans="1:11" ht="45">
      <c r="A236" s="66">
        <v>204</v>
      </c>
      <c r="B236" s="76" t="s">
        <v>248</v>
      </c>
      <c r="C236" s="55" t="s">
        <v>2392</v>
      </c>
      <c r="D236" s="103">
        <v>40335</v>
      </c>
      <c r="E236" s="97" t="s">
        <v>2127</v>
      </c>
      <c r="F236" s="98">
        <v>1062</v>
      </c>
      <c r="G236" s="99">
        <v>40878</v>
      </c>
      <c r="H236" s="98"/>
      <c r="I236" s="97"/>
      <c r="J236" s="104">
        <v>3150</v>
      </c>
      <c r="K236" s="10" t="s">
        <v>2128</v>
      </c>
    </row>
    <row r="237" spans="1:11" ht="45">
      <c r="A237" s="66">
        <v>205</v>
      </c>
      <c r="B237" s="76" t="s">
        <v>248</v>
      </c>
      <c r="C237" s="55" t="s">
        <v>2393</v>
      </c>
      <c r="D237" s="103">
        <v>40336</v>
      </c>
      <c r="E237" s="97" t="s">
        <v>2127</v>
      </c>
      <c r="F237" s="98">
        <v>1062</v>
      </c>
      <c r="G237" s="99">
        <v>40878</v>
      </c>
      <c r="H237" s="98"/>
      <c r="I237" s="97"/>
      <c r="J237" s="104">
        <v>3150</v>
      </c>
      <c r="K237" s="10" t="s">
        <v>2128</v>
      </c>
    </row>
    <row r="238" spans="1:11" ht="45">
      <c r="A238" s="66">
        <v>206</v>
      </c>
      <c r="B238" s="76" t="s">
        <v>248</v>
      </c>
      <c r="C238" s="55" t="s">
        <v>2394</v>
      </c>
      <c r="D238" s="103">
        <v>40335</v>
      </c>
      <c r="E238" s="97" t="s">
        <v>2127</v>
      </c>
      <c r="F238" s="98">
        <v>1062</v>
      </c>
      <c r="G238" s="99">
        <v>40878</v>
      </c>
      <c r="H238" s="98"/>
      <c r="I238" s="97"/>
      <c r="J238" s="104">
        <v>10500</v>
      </c>
      <c r="K238" s="10" t="s">
        <v>2128</v>
      </c>
    </row>
    <row r="239" spans="1:11" ht="45">
      <c r="A239" s="66">
        <v>207</v>
      </c>
      <c r="B239" s="76" t="s">
        <v>248</v>
      </c>
      <c r="C239" s="55" t="s">
        <v>2395</v>
      </c>
      <c r="D239" s="103">
        <v>40337</v>
      </c>
      <c r="E239" s="97" t="s">
        <v>2127</v>
      </c>
      <c r="F239" s="98">
        <v>1062</v>
      </c>
      <c r="G239" s="99">
        <v>40878</v>
      </c>
      <c r="H239" s="98"/>
      <c r="I239" s="97"/>
      <c r="J239" s="104">
        <v>3150</v>
      </c>
      <c r="K239" s="10" t="s">
        <v>2128</v>
      </c>
    </row>
    <row r="240" spans="1:11" ht="45">
      <c r="A240" s="66">
        <v>208</v>
      </c>
      <c r="B240" s="76" t="s">
        <v>248</v>
      </c>
      <c r="C240" s="55" t="s">
        <v>2396</v>
      </c>
      <c r="D240" s="103">
        <v>40336</v>
      </c>
      <c r="E240" s="97" t="s">
        <v>2127</v>
      </c>
      <c r="F240" s="98">
        <v>1062</v>
      </c>
      <c r="G240" s="99">
        <v>40878</v>
      </c>
      <c r="H240" s="98"/>
      <c r="I240" s="97"/>
      <c r="J240" s="104">
        <v>3150</v>
      </c>
      <c r="K240" s="10" t="s">
        <v>2128</v>
      </c>
    </row>
    <row r="241" spans="1:11" ht="45">
      <c r="A241" s="66">
        <v>209</v>
      </c>
      <c r="B241" s="76" t="s">
        <v>248</v>
      </c>
      <c r="C241" s="55" t="s">
        <v>2397</v>
      </c>
      <c r="D241" s="103">
        <v>39601</v>
      </c>
      <c r="E241" s="97" t="s">
        <v>2127</v>
      </c>
      <c r="F241" s="98">
        <v>1062</v>
      </c>
      <c r="G241" s="99">
        <v>40878</v>
      </c>
      <c r="H241" s="98"/>
      <c r="I241" s="97"/>
      <c r="J241" s="104">
        <v>21000</v>
      </c>
      <c r="K241" s="10" t="s">
        <v>2128</v>
      </c>
    </row>
    <row r="242" spans="1:11" ht="45">
      <c r="A242" s="66">
        <v>210</v>
      </c>
      <c r="B242" s="76" t="s">
        <v>248</v>
      </c>
      <c r="C242" s="55" t="s">
        <v>2398</v>
      </c>
      <c r="D242" s="103">
        <v>40749</v>
      </c>
      <c r="E242" s="97" t="s">
        <v>2127</v>
      </c>
      <c r="F242" s="98">
        <v>1062</v>
      </c>
      <c r="G242" s="99">
        <v>40878</v>
      </c>
      <c r="H242" s="98"/>
      <c r="I242" s="97"/>
      <c r="J242" s="104">
        <v>141120</v>
      </c>
      <c r="K242" s="10" t="s">
        <v>2128</v>
      </c>
    </row>
    <row r="243" spans="1:11" ht="45">
      <c r="A243" s="66">
        <v>211</v>
      </c>
      <c r="B243" s="76" t="s">
        <v>248</v>
      </c>
      <c r="C243" s="55" t="s">
        <v>2399</v>
      </c>
      <c r="D243" s="103">
        <v>40777</v>
      </c>
      <c r="E243" s="97" t="s">
        <v>2127</v>
      </c>
      <c r="F243" s="98">
        <v>1062</v>
      </c>
      <c r="G243" s="99">
        <v>40878</v>
      </c>
      <c r="H243" s="98"/>
      <c r="I243" s="97"/>
      <c r="J243" s="104">
        <v>201600</v>
      </c>
      <c r="K243" s="10" t="s">
        <v>2128</v>
      </c>
    </row>
    <row r="244" spans="1:11" ht="45">
      <c r="A244" s="66">
        <v>212</v>
      </c>
      <c r="B244" s="76" t="s">
        <v>248</v>
      </c>
      <c r="C244" s="55" t="s">
        <v>2400</v>
      </c>
      <c r="D244" s="103">
        <v>40517</v>
      </c>
      <c r="E244" s="97" t="s">
        <v>2127</v>
      </c>
      <c r="F244" s="98">
        <v>1062</v>
      </c>
      <c r="G244" s="99">
        <v>40878</v>
      </c>
      <c r="H244" s="98"/>
      <c r="I244" s="97"/>
      <c r="J244" s="104">
        <v>3150</v>
      </c>
      <c r="K244" s="10" t="s">
        <v>2128</v>
      </c>
    </row>
    <row r="245" spans="1:11" ht="45">
      <c r="A245" s="66">
        <v>213</v>
      </c>
      <c r="B245" s="76" t="s">
        <v>248</v>
      </c>
      <c r="C245" s="55" t="s">
        <v>2401</v>
      </c>
      <c r="D245" s="103">
        <v>40517</v>
      </c>
      <c r="E245" s="97" t="s">
        <v>2127</v>
      </c>
      <c r="F245" s="98">
        <v>1062</v>
      </c>
      <c r="G245" s="99">
        <v>40878</v>
      </c>
      <c r="H245" s="98"/>
      <c r="I245" s="97"/>
      <c r="J245" s="104">
        <v>3150</v>
      </c>
      <c r="K245" s="10" t="s">
        <v>2128</v>
      </c>
    </row>
    <row r="246" spans="1:11" ht="45">
      <c r="A246" s="66">
        <v>214</v>
      </c>
      <c r="B246" s="76" t="s">
        <v>248</v>
      </c>
      <c r="C246" s="55" t="s">
        <v>2402</v>
      </c>
      <c r="D246" s="103">
        <v>40517</v>
      </c>
      <c r="E246" s="97" t="s">
        <v>2127</v>
      </c>
      <c r="F246" s="98">
        <v>1062</v>
      </c>
      <c r="G246" s="99">
        <v>40878</v>
      </c>
      <c r="H246" s="98"/>
      <c r="I246" s="97"/>
      <c r="J246" s="104">
        <v>10500</v>
      </c>
      <c r="K246" s="10" t="s">
        <v>2128</v>
      </c>
    </row>
    <row r="247" spans="1:11" ht="45">
      <c r="A247" s="66">
        <v>215</v>
      </c>
      <c r="B247" s="76" t="s">
        <v>248</v>
      </c>
      <c r="C247" s="55" t="s">
        <v>2403</v>
      </c>
      <c r="D247" s="103">
        <v>40518</v>
      </c>
      <c r="E247" s="97" t="s">
        <v>2127</v>
      </c>
      <c r="F247" s="98">
        <v>1062</v>
      </c>
      <c r="G247" s="99">
        <v>40878</v>
      </c>
      <c r="H247" s="98"/>
      <c r="I247" s="97"/>
      <c r="J247" s="104">
        <v>10500</v>
      </c>
      <c r="K247" s="10" t="s">
        <v>2128</v>
      </c>
    </row>
    <row r="248" spans="1:11" ht="45">
      <c r="A248" s="66">
        <v>216</v>
      </c>
      <c r="B248" s="76" t="s">
        <v>248</v>
      </c>
      <c r="C248" s="55" t="s">
        <v>2404</v>
      </c>
      <c r="D248" s="103">
        <v>40517</v>
      </c>
      <c r="E248" s="97" t="s">
        <v>2127</v>
      </c>
      <c r="F248" s="98">
        <v>1062</v>
      </c>
      <c r="G248" s="99">
        <v>40878</v>
      </c>
      <c r="H248" s="98"/>
      <c r="I248" s="97"/>
      <c r="J248" s="104">
        <v>10500</v>
      </c>
      <c r="K248" s="10" t="s">
        <v>2128</v>
      </c>
    </row>
    <row r="249" spans="1:11" ht="45">
      <c r="A249" s="66">
        <v>217</v>
      </c>
      <c r="B249" s="76" t="s">
        <v>248</v>
      </c>
      <c r="C249" s="55" t="s">
        <v>2405</v>
      </c>
      <c r="D249" s="103">
        <v>40517</v>
      </c>
      <c r="E249" s="97" t="s">
        <v>2127</v>
      </c>
      <c r="F249" s="98">
        <v>1062</v>
      </c>
      <c r="G249" s="99">
        <v>40878</v>
      </c>
      <c r="H249" s="98"/>
      <c r="I249" s="97"/>
      <c r="J249" s="104">
        <v>10500</v>
      </c>
      <c r="K249" s="10" t="s">
        <v>2128</v>
      </c>
    </row>
    <row r="250" spans="1:11" ht="45">
      <c r="A250" s="66">
        <v>218</v>
      </c>
      <c r="B250" s="76" t="s">
        <v>248</v>
      </c>
      <c r="C250" s="55" t="s">
        <v>2406</v>
      </c>
      <c r="D250" s="103">
        <v>40517</v>
      </c>
      <c r="E250" s="97" t="s">
        <v>2127</v>
      </c>
      <c r="F250" s="98">
        <v>1062</v>
      </c>
      <c r="G250" s="99">
        <v>40878</v>
      </c>
      <c r="H250" s="98"/>
      <c r="I250" s="97"/>
      <c r="J250" s="104">
        <v>3150</v>
      </c>
      <c r="K250" s="10" t="s">
        <v>2128</v>
      </c>
    </row>
    <row r="251" spans="1:11" ht="45">
      <c r="A251" s="66">
        <v>219</v>
      </c>
      <c r="B251" s="76" t="s">
        <v>248</v>
      </c>
      <c r="C251" s="55" t="s">
        <v>2407</v>
      </c>
      <c r="D251" s="103">
        <v>40517</v>
      </c>
      <c r="E251" s="97" t="s">
        <v>2127</v>
      </c>
      <c r="F251" s="98">
        <v>1062</v>
      </c>
      <c r="G251" s="99">
        <v>40878</v>
      </c>
      <c r="H251" s="98"/>
      <c r="I251" s="97"/>
      <c r="J251" s="104">
        <v>3150</v>
      </c>
      <c r="K251" s="10" t="s">
        <v>2128</v>
      </c>
    </row>
    <row r="252" spans="1:11" ht="45">
      <c r="A252" s="66">
        <v>220</v>
      </c>
      <c r="B252" s="76" t="s">
        <v>248</v>
      </c>
      <c r="C252" s="55" t="s">
        <v>2408</v>
      </c>
      <c r="D252" s="103">
        <v>40517</v>
      </c>
      <c r="E252" s="97" t="s">
        <v>2127</v>
      </c>
      <c r="F252" s="98">
        <v>1062</v>
      </c>
      <c r="G252" s="99">
        <v>40878</v>
      </c>
      <c r="H252" s="98"/>
      <c r="I252" s="97"/>
      <c r="J252" s="104">
        <v>10500</v>
      </c>
      <c r="K252" s="10" t="s">
        <v>2128</v>
      </c>
    </row>
    <row r="253" spans="1:11" ht="45">
      <c r="A253" s="66">
        <v>221</v>
      </c>
      <c r="B253" s="76" t="s">
        <v>248</v>
      </c>
      <c r="C253" s="55" t="s">
        <v>2409</v>
      </c>
      <c r="D253" s="103">
        <v>40517</v>
      </c>
      <c r="E253" s="97" t="s">
        <v>2127</v>
      </c>
      <c r="F253" s="98">
        <v>1062</v>
      </c>
      <c r="G253" s="99">
        <v>40878</v>
      </c>
      <c r="H253" s="98"/>
      <c r="I253" s="97"/>
      <c r="J253" s="104">
        <v>3150</v>
      </c>
      <c r="K253" s="10" t="s">
        <v>2128</v>
      </c>
    </row>
    <row r="254" spans="1:11" ht="45">
      <c r="A254" s="66">
        <v>222</v>
      </c>
      <c r="B254" s="76" t="s">
        <v>248</v>
      </c>
      <c r="C254" s="55" t="s">
        <v>2410</v>
      </c>
      <c r="D254" s="103">
        <v>40856</v>
      </c>
      <c r="E254" s="97" t="s">
        <v>2127</v>
      </c>
      <c r="F254" s="98">
        <v>1062</v>
      </c>
      <c r="G254" s="99">
        <v>40878</v>
      </c>
      <c r="H254" s="98"/>
      <c r="I254" s="97"/>
      <c r="J254" s="104">
        <v>22680</v>
      </c>
      <c r="K254" s="10" t="s">
        <v>2128</v>
      </c>
    </row>
    <row r="255" spans="1:11" ht="45">
      <c r="A255" s="66">
        <v>223</v>
      </c>
      <c r="B255" s="76" t="s">
        <v>248</v>
      </c>
      <c r="C255" s="60" t="s">
        <v>2411</v>
      </c>
      <c r="D255" s="103">
        <v>38513</v>
      </c>
      <c r="E255" s="98" t="s">
        <v>2412</v>
      </c>
      <c r="F255" s="98">
        <v>1062</v>
      </c>
      <c r="G255" s="99">
        <v>40878</v>
      </c>
      <c r="H255" s="98"/>
      <c r="I255" s="98"/>
      <c r="J255" s="104">
        <v>3150</v>
      </c>
      <c r="K255" s="66" t="s">
        <v>2256</v>
      </c>
    </row>
    <row r="256" spans="1:11" ht="45">
      <c r="A256" s="66">
        <v>224</v>
      </c>
      <c r="B256" s="76" t="s">
        <v>248</v>
      </c>
      <c r="C256" s="94" t="s">
        <v>2413</v>
      </c>
      <c r="D256" s="103">
        <v>39200</v>
      </c>
      <c r="E256" s="98" t="s">
        <v>2213</v>
      </c>
      <c r="F256" s="98">
        <v>1062</v>
      </c>
      <c r="G256" s="99">
        <v>40878</v>
      </c>
      <c r="H256" s="98"/>
      <c r="I256" s="98"/>
      <c r="J256" s="104">
        <v>3150</v>
      </c>
      <c r="K256" s="70" t="s">
        <v>2214</v>
      </c>
    </row>
    <row r="257" spans="1:11" ht="45">
      <c r="A257" s="66">
        <v>225</v>
      </c>
      <c r="B257" s="76" t="s">
        <v>248</v>
      </c>
      <c r="C257" s="94" t="s">
        <v>2414</v>
      </c>
      <c r="D257" s="103">
        <v>39828</v>
      </c>
      <c r="E257" s="98" t="s">
        <v>2213</v>
      </c>
      <c r="F257" s="98">
        <v>1062</v>
      </c>
      <c r="G257" s="99">
        <v>40878</v>
      </c>
      <c r="H257" s="98"/>
      <c r="I257" s="98"/>
      <c r="J257" s="104">
        <v>3150</v>
      </c>
      <c r="K257" s="70" t="s">
        <v>2214</v>
      </c>
    </row>
    <row r="258" spans="1:11" ht="45">
      <c r="A258" s="66">
        <v>226</v>
      </c>
      <c r="B258" s="76" t="s">
        <v>248</v>
      </c>
      <c r="C258" s="94" t="s">
        <v>2415</v>
      </c>
      <c r="D258" s="103">
        <v>39828</v>
      </c>
      <c r="E258" s="98" t="s">
        <v>2213</v>
      </c>
      <c r="F258" s="98">
        <v>1062</v>
      </c>
      <c r="G258" s="99">
        <v>40878</v>
      </c>
      <c r="H258" s="98"/>
      <c r="I258" s="98"/>
      <c r="J258" s="104">
        <v>3150</v>
      </c>
      <c r="K258" s="70" t="s">
        <v>2214</v>
      </c>
    </row>
    <row r="259" spans="1:11" ht="45">
      <c r="A259" s="66">
        <v>227</v>
      </c>
      <c r="B259" s="76" t="s">
        <v>248</v>
      </c>
      <c r="C259" s="94" t="s">
        <v>2416</v>
      </c>
      <c r="D259" s="103">
        <v>39828</v>
      </c>
      <c r="E259" s="98" t="s">
        <v>2213</v>
      </c>
      <c r="F259" s="98">
        <v>1062</v>
      </c>
      <c r="G259" s="99">
        <v>40878</v>
      </c>
      <c r="H259" s="98"/>
      <c r="I259" s="98"/>
      <c r="J259" s="104">
        <v>3150</v>
      </c>
      <c r="K259" s="70" t="s">
        <v>2214</v>
      </c>
    </row>
    <row r="260" spans="1:11" ht="45">
      <c r="A260" s="66">
        <v>228</v>
      </c>
      <c r="B260" s="76" t="s">
        <v>248</v>
      </c>
      <c r="C260" s="94" t="s">
        <v>2417</v>
      </c>
      <c r="D260" s="103">
        <v>39828</v>
      </c>
      <c r="E260" s="98" t="s">
        <v>2213</v>
      </c>
      <c r="F260" s="98">
        <v>1062</v>
      </c>
      <c r="G260" s="99">
        <v>40878</v>
      </c>
      <c r="H260" s="98"/>
      <c r="I260" s="98"/>
      <c r="J260" s="104">
        <v>3150</v>
      </c>
      <c r="K260" s="70" t="s">
        <v>2214</v>
      </c>
    </row>
    <row r="261" spans="1:11" ht="45">
      <c r="A261" s="66">
        <v>229</v>
      </c>
      <c r="B261" s="76" t="s">
        <v>248</v>
      </c>
      <c r="C261" s="94" t="s">
        <v>2418</v>
      </c>
      <c r="D261" s="103">
        <v>39856</v>
      </c>
      <c r="E261" s="98" t="s">
        <v>2213</v>
      </c>
      <c r="F261" s="98">
        <v>1062</v>
      </c>
      <c r="G261" s="99">
        <v>40878</v>
      </c>
      <c r="H261" s="98"/>
      <c r="I261" s="98"/>
      <c r="J261" s="104">
        <v>3150</v>
      </c>
      <c r="K261" s="70" t="s">
        <v>2214</v>
      </c>
    </row>
    <row r="262" spans="1:11" ht="45">
      <c r="A262" s="66">
        <v>230</v>
      </c>
      <c r="B262" s="76" t="s">
        <v>248</v>
      </c>
      <c r="C262" s="94" t="s">
        <v>2419</v>
      </c>
      <c r="D262" s="103">
        <v>39856</v>
      </c>
      <c r="E262" s="98" t="s">
        <v>2213</v>
      </c>
      <c r="F262" s="98">
        <v>1062</v>
      </c>
      <c r="G262" s="99">
        <v>40878</v>
      </c>
      <c r="H262" s="98"/>
      <c r="I262" s="98"/>
      <c r="J262" s="104">
        <v>3150</v>
      </c>
      <c r="K262" s="70" t="s">
        <v>2214</v>
      </c>
    </row>
    <row r="263" spans="1:11" ht="45">
      <c r="A263" s="66">
        <v>231</v>
      </c>
      <c r="B263" s="76" t="s">
        <v>248</v>
      </c>
      <c r="C263" s="94" t="s">
        <v>2420</v>
      </c>
      <c r="D263" s="103">
        <v>39856</v>
      </c>
      <c r="E263" s="98" t="s">
        <v>2213</v>
      </c>
      <c r="F263" s="98">
        <v>1062</v>
      </c>
      <c r="G263" s="99">
        <v>40878</v>
      </c>
      <c r="H263" s="98"/>
      <c r="I263" s="98"/>
      <c r="J263" s="104">
        <v>3150</v>
      </c>
      <c r="K263" s="70" t="s">
        <v>2214</v>
      </c>
    </row>
    <row r="264" spans="1:11" ht="45">
      <c r="A264" s="66">
        <v>232</v>
      </c>
      <c r="B264" s="76" t="s">
        <v>248</v>
      </c>
      <c r="C264" s="94" t="s">
        <v>2421</v>
      </c>
      <c r="D264" s="103">
        <v>39856</v>
      </c>
      <c r="E264" s="98" t="s">
        <v>2213</v>
      </c>
      <c r="F264" s="98">
        <v>1062</v>
      </c>
      <c r="G264" s="99">
        <v>40878</v>
      </c>
      <c r="H264" s="98"/>
      <c r="I264" s="98"/>
      <c r="J264" s="104">
        <v>3150</v>
      </c>
      <c r="K264" s="70" t="s">
        <v>2214</v>
      </c>
    </row>
    <row r="265" spans="1:11" ht="45">
      <c r="A265" s="66">
        <v>233</v>
      </c>
      <c r="B265" s="76" t="s">
        <v>248</v>
      </c>
      <c r="C265" s="94" t="s">
        <v>2422</v>
      </c>
      <c r="D265" s="103">
        <v>40046</v>
      </c>
      <c r="E265" s="98" t="s">
        <v>2213</v>
      </c>
      <c r="F265" s="98">
        <v>1062</v>
      </c>
      <c r="G265" s="99">
        <v>40878</v>
      </c>
      <c r="H265" s="98"/>
      <c r="I265" s="98"/>
      <c r="J265" s="104">
        <v>3150</v>
      </c>
      <c r="K265" s="70" t="s">
        <v>2214</v>
      </c>
    </row>
    <row r="266" spans="1:11" ht="45">
      <c r="A266" s="66">
        <v>234</v>
      </c>
      <c r="B266" s="76" t="s">
        <v>248</v>
      </c>
      <c r="C266" s="94" t="s">
        <v>2423</v>
      </c>
      <c r="D266" s="103">
        <v>40060</v>
      </c>
      <c r="E266" s="98" t="s">
        <v>2213</v>
      </c>
      <c r="F266" s="98">
        <v>1062</v>
      </c>
      <c r="G266" s="99">
        <v>40878</v>
      </c>
      <c r="H266" s="98"/>
      <c r="I266" s="98"/>
      <c r="J266" s="104">
        <v>3150</v>
      </c>
      <c r="K266" s="70" t="s">
        <v>2214</v>
      </c>
    </row>
    <row r="267" spans="1:11" ht="45">
      <c r="A267" s="66">
        <v>235</v>
      </c>
      <c r="B267" s="76" t="s">
        <v>248</v>
      </c>
      <c r="C267" s="94" t="s">
        <v>2424</v>
      </c>
      <c r="D267" s="103">
        <v>40228</v>
      </c>
      <c r="E267" s="98" t="s">
        <v>2213</v>
      </c>
      <c r="F267" s="98">
        <v>1062</v>
      </c>
      <c r="G267" s="99">
        <v>40878</v>
      </c>
      <c r="H267" s="98"/>
      <c r="I267" s="98"/>
      <c r="J267" s="104">
        <v>3150</v>
      </c>
      <c r="K267" s="70" t="s">
        <v>2214</v>
      </c>
    </row>
    <row r="268" spans="1:11" ht="45">
      <c r="A268" s="66">
        <v>236</v>
      </c>
      <c r="B268" s="76" t="s">
        <v>248</v>
      </c>
      <c r="C268" s="94" t="s">
        <v>2425</v>
      </c>
      <c r="D268" s="103">
        <v>40287</v>
      </c>
      <c r="E268" s="98" t="s">
        <v>2213</v>
      </c>
      <c r="F268" s="98">
        <v>1062</v>
      </c>
      <c r="G268" s="99">
        <v>40878</v>
      </c>
      <c r="H268" s="98"/>
      <c r="I268" s="98"/>
      <c r="J268" s="104">
        <v>3150</v>
      </c>
      <c r="K268" s="70" t="s">
        <v>2214</v>
      </c>
    </row>
    <row r="269" spans="1:11" ht="45">
      <c r="A269" s="66">
        <v>237</v>
      </c>
      <c r="B269" s="76" t="s">
        <v>248</v>
      </c>
      <c r="C269" s="94" t="s">
        <v>2426</v>
      </c>
      <c r="D269" s="103">
        <v>40332</v>
      </c>
      <c r="E269" s="98" t="s">
        <v>2213</v>
      </c>
      <c r="F269" s="98">
        <v>1062</v>
      </c>
      <c r="G269" s="99">
        <v>40878</v>
      </c>
      <c r="H269" s="98"/>
      <c r="I269" s="98"/>
      <c r="J269" s="104">
        <v>3150</v>
      </c>
      <c r="K269" s="70" t="s">
        <v>2214</v>
      </c>
    </row>
    <row r="270" spans="1:11" ht="45">
      <c r="A270" s="66">
        <v>238</v>
      </c>
      <c r="B270" s="76" t="s">
        <v>248</v>
      </c>
      <c r="C270" s="94" t="s">
        <v>2427</v>
      </c>
      <c r="D270" s="103">
        <v>40332</v>
      </c>
      <c r="E270" s="98" t="s">
        <v>2213</v>
      </c>
      <c r="F270" s="98">
        <v>1062</v>
      </c>
      <c r="G270" s="99">
        <v>40878</v>
      </c>
      <c r="H270" s="98"/>
      <c r="I270" s="98"/>
      <c r="J270" s="104">
        <v>3150</v>
      </c>
      <c r="K270" s="70" t="s">
        <v>2214</v>
      </c>
    </row>
    <row r="271" spans="1:11" ht="45">
      <c r="A271" s="66">
        <v>239</v>
      </c>
      <c r="B271" s="76" t="s">
        <v>248</v>
      </c>
      <c r="C271" s="94" t="s">
        <v>2428</v>
      </c>
      <c r="D271" s="103">
        <v>40335</v>
      </c>
      <c r="E271" s="98" t="s">
        <v>2213</v>
      </c>
      <c r="F271" s="98">
        <v>1062</v>
      </c>
      <c r="G271" s="99">
        <v>40878</v>
      </c>
      <c r="H271" s="98"/>
      <c r="I271" s="98"/>
      <c r="J271" s="104">
        <v>3150</v>
      </c>
      <c r="K271" s="70" t="s">
        <v>2214</v>
      </c>
    </row>
    <row r="272" spans="1:11" ht="45">
      <c r="A272" s="66">
        <v>240</v>
      </c>
      <c r="B272" s="76" t="s">
        <v>248</v>
      </c>
      <c r="C272" s="94" t="s">
        <v>2429</v>
      </c>
      <c r="D272" s="103">
        <v>40335</v>
      </c>
      <c r="E272" s="98" t="s">
        <v>2213</v>
      </c>
      <c r="F272" s="98">
        <v>1062</v>
      </c>
      <c r="G272" s="99">
        <v>40878</v>
      </c>
      <c r="H272" s="98"/>
      <c r="I272" s="98"/>
      <c r="J272" s="104">
        <v>3150</v>
      </c>
      <c r="K272" s="70" t="s">
        <v>2214</v>
      </c>
    </row>
    <row r="273" spans="1:11" ht="45">
      <c r="A273" s="66">
        <v>241</v>
      </c>
      <c r="B273" s="76" t="s">
        <v>248</v>
      </c>
      <c r="C273" s="94" t="s">
        <v>2430</v>
      </c>
      <c r="D273" s="103">
        <v>40335</v>
      </c>
      <c r="E273" s="98" t="s">
        <v>2213</v>
      </c>
      <c r="F273" s="98">
        <v>1062</v>
      </c>
      <c r="G273" s="99">
        <v>40878</v>
      </c>
      <c r="H273" s="98"/>
      <c r="I273" s="98"/>
      <c r="J273" s="104">
        <v>3150</v>
      </c>
      <c r="K273" s="70" t="s">
        <v>2214</v>
      </c>
    </row>
    <row r="274" spans="1:11" ht="45">
      <c r="A274" s="66">
        <v>242</v>
      </c>
      <c r="B274" s="76" t="s">
        <v>248</v>
      </c>
      <c r="C274" s="94" t="s">
        <v>2431</v>
      </c>
      <c r="D274" s="103">
        <v>40335</v>
      </c>
      <c r="E274" s="98" t="s">
        <v>2213</v>
      </c>
      <c r="F274" s="98">
        <v>1062</v>
      </c>
      <c r="G274" s="99">
        <v>40878</v>
      </c>
      <c r="H274" s="98"/>
      <c r="I274" s="98"/>
      <c r="J274" s="104">
        <v>3150</v>
      </c>
      <c r="K274" s="70" t="s">
        <v>2214</v>
      </c>
    </row>
    <row r="275" spans="1:11" ht="45">
      <c r="A275" s="66">
        <v>243</v>
      </c>
      <c r="B275" s="76" t="s">
        <v>248</v>
      </c>
      <c r="C275" s="94" t="s">
        <v>2432</v>
      </c>
      <c r="D275" s="103">
        <v>40335</v>
      </c>
      <c r="E275" s="98" t="s">
        <v>2213</v>
      </c>
      <c r="F275" s="98">
        <v>1062</v>
      </c>
      <c r="G275" s="99">
        <v>40878</v>
      </c>
      <c r="H275" s="98"/>
      <c r="I275" s="98"/>
      <c r="J275" s="104">
        <v>3150</v>
      </c>
      <c r="K275" s="70" t="s">
        <v>2214</v>
      </c>
    </row>
    <row r="276" spans="1:11" ht="45">
      <c r="A276" s="66">
        <v>244</v>
      </c>
      <c r="B276" s="76" t="s">
        <v>248</v>
      </c>
      <c r="C276" s="94" t="s">
        <v>2433</v>
      </c>
      <c r="D276" s="103">
        <v>40335</v>
      </c>
      <c r="E276" s="98" t="s">
        <v>2213</v>
      </c>
      <c r="F276" s="97">
        <v>1062</v>
      </c>
      <c r="G276" s="101">
        <v>40878</v>
      </c>
      <c r="H276" s="98"/>
      <c r="I276" s="98"/>
      <c r="J276" s="104">
        <v>3150</v>
      </c>
      <c r="K276" s="70" t="s">
        <v>2214</v>
      </c>
    </row>
    <row r="277" spans="1:11" ht="45">
      <c r="A277" s="66">
        <v>245</v>
      </c>
      <c r="B277" s="76" t="s">
        <v>248</v>
      </c>
      <c r="C277" s="94" t="s">
        <v>2434</v>
      </c>
      <c r="D277" s="103">
        <v>40335</v>
      </c>
      <c r="E277" s="98" t="s">
        <v>2213</v>
      </c>
      <c r="F277" s="97">
        <v>1062</v>
      </c>
      <c r="G277" s="101">
        <v>40878</v>
      </c>
      <c r="H277" s="98"/>
      <c r="I277" s="98"/>
      <c r="J277" s="104">
        <v>3150</v>
      </c>
      <c r="K277" s="70" t="s">
        <v>2214</v>
      </c>
    </row>
    <row r="278" spans="1:11" ht="45">
      <c r="A278" s="66">
        <v>246</v>
      </c>
      <c r="B278" s="76" t="s">
        <v>248</v>
      </c>
      <c r="C278" s="94" t="s">
        <v>2435</v>
      </c>
      <c r="D278" s="103">
        <v>40335</v>
      </c>
      <c r="E278" s="98" t="s">
        <v>2213</v>
      </c>
      <c r="F278" s="98">
        <v>1062</v>
      </c>
      <c r="G278" s="99">
        <v>40878</v>
      </c>
      <c r="H278" s="98"/>
      <c r="I278" s="98"/>
      <c r="J278" s="104">
        <v>3150</v>
      </c>
      <c r="K278" s="70" t="s">
        <v>2214</v>
      </c>
    </row>
    <row r="279" spans="1:11" ht="45">
      <c r="A279" s="66">
        <v>247</v>
      </c>
      <c r="B279" s="76" t="s">
        <v>248</v>
      </c>
      <c r="C279" s="94" t="s">
        <v>2436</v>
      </c>
      <c r="D279" s="103">
        <v>40335</v>
      </c>
      <c r="E279" s="98" t="s">
        <v>2213</v>
      </c>
      <c r="F279" s="98">
        <v>1062</v>
      </c>
      <c r="G279" s="99">
        <v>40878</v>
      </c>
      <c r="H279" s="98"/>
      <c r="I279" s="98"/>
      <c r="J279" s="104">
        <v>3150</v>
      </c>
      <c r="K279" s="70" t="s">
        <v>2214</v>
      </c>
    </row>
    <row r="280" spans="1:11" ht="45">
      <c r="A280" s="66">
        <v>248</v>
      </c>
      <c r="B280" s="76" t="s">
        <v>248</v>
      </c>
      <c r="C280" s="94" t="s">
        <v>2437</v>
      </c>
      <c r="D280" s="103">
        <v>40335</v>
      </c>
      <c r="E280" s="98" t="s">
        <v>2213</v>
      </c>
      <c r="F280" s="98">
        <v>1062</v>
      </c>
      <c r="G280" s="99">
        <v>40878</v>
      </c>
      <c r="H280" s="98"/>
      <c r="I280" s="98"/>
      <c r="J280" s="104">
        <v>3150</v>
      </c>
      <c r="K280" s="70" t="s">
        <v>2214</v>
      </c>
    </row>
    <row r="281" spans="1:11" ht="45">
      <c r="A281" s="66">
        <v>249</v>
      </c>
      <c r="B281" s="76" t="s">
        <v>248</v>
      </c>
      <c r="C281" s="94" t="s">
        <v>2438</v>
      </c>
      <c r="D281" s="103">
        <v>40335</v>
      </c>
      <c r="E281" s="98" t="s">
        <v>2213</v>
      </c>
      <c r="F281" s="98">
        <v>1062</v>
      </c>
      <c r="G281" s="99">
        <v>40878</v>
      </c>
      <c r="H281" s="98"/>
      <c r="I281" s="98"/>
      <c r="J281" s="104">
        <v>3150</v>
      </c>
      <c r="K281" s="70" t="s">
        <v>2214</v>
      </c>
    </row>
    <row r="282" spans="1:11" ht="45">
      <c r="A282" s="66">
        <v>250</v>
      </c>
      <c r="B282" s="76" t="s">
        <v>248</v>
      </c>
      <c r="C282" s="94" t="s">
        <v>2439</v>
      </c>
      <c r="D282" s="103">
        <v>40337</v>
      </c>
      <c r="E282" s="98" t="s">
        <v>2213</v>
      </c>
      <c r="F282" s="98">
        <v>1062</v>
      </c>
      <c r="G282" s="99">
        <v>40878</v>
      </c>
      <c r="H282" s="98"/>
      <c r="I282" s="98"/>
      <c r="J282" s="104">
        <v>3150</v>
      </c>
      <c r="K282" s="70" t="s">
        <v>2214</v>
      </c>
    </row>
    <row r="283" spans="1:11" ht="45">
      <c r="A283" s="66">
        <v>251</v>
      </c>
      <c r="B283" s="76" t="s">
        <v>248</v>
      </c>
      <c r="C283" s="94" t="s">
        <v>2440</v>
      </c>
      <c r="D283" s="103">
        <v>40337</v>
      </c>
      <c r="E283" s="98" t="s">
        <v>2213</v>
      </c>
      <c r="F283" s="98">
        <v>1062</v>
      </c>
      <c r="G283" s="99">
        <v>40878</v>
      </c>
      <c r="H283" s="98"/>
      <c r="I283" s="98"/>
      <c r="J283" s="104">
        <v>3150</v>
      </c>
      <c r="K283" s="70" t="s">
        <v>2214</v>
      </c>
    </row>
    <row r="284" spans="1:11" ht="45">
      <c r="A284" s="66">
        <v>252</v>
      </c>
      <c r="B284" s="76" t="s">
        <v>248</v>
      </c>
      <c r="C284" s="94" t="s">
        <v>2441</v>
      </c>
      <c r="D284" s="103">
        <v>40337</v>
      </c>
      <c r="E284" s="98" t="s">
        <v>2213</v>
      </c>
      <c r="F284" s="98">
        <v>1062</v>
      </c>
      <c r="G284" s="99">
        <v>40878</v>
      </c>
      <c r="H284" s="98"/>
      <c r="I284" s="98"/>
      <c r="J284" s="104">
        <v>3150</v>
      </c>
      <c r="K284" s="70" t="s">
        <v>2214</v>
      </c>
    </row>
    <row r="285" spans="1:11" ht="45">
      <c r="A285" s="66">
        <v>253</v>
      </c>
      <c r="B285" s="76" t="s">
        <v>248</v>
      </c>
      <c r="C285" s="94" t="s">
        <v>2442</v>
      </c>
      <c r="D285" s="103">
        <v>40337</v>
      </c>
      <c r="E285" s="98" t="s">
        <v>2213</v>
      </c>
      <c r="F285" s="98">
        <v>1062</v>
      </c>
      <c r="G285" s="99">
        <v>40878</v>
      </c>
      <c r="H285" s="98"/>
      <c r="I285" s="98"/>
      <c r="J285" s="104">
        <v>3150</v>
      </c>
      <c r="K285" s="70" t="s">
        <v>2214</v>
      </c>
    </row>
    <row r="286" spans="1:11" ht="45">
      <c r="A286" s="66">
        <v>254</v>
      </c>
      <c r="B286" s="76" t="s">
        <v>248</v>
      </c>
      <c r="C286" s="94" t="s">
        <v>2443</v>
      </c>
      <c r="D286" s="103">
        <v>40337</v>
      </c>
      <c r="E286" s="98" t="s">
        <v>2213</v>
      </c>
      <c r="F286" s="98">
        <v>1062</v>
      </c>
      <c r="G286" s="99">
        <v>40878</v>
      </c>
      <c r="H286" s="98"/>
      <c r="I286" s="98"/>
      <c r="J286" s="104">
        <v>3150</v>
      </c>
      <c r="K286" s="70" t="s">
        <v>2214</v>
      </c>
    </row>
    <row r="287" spans="1:11" ht="45">
      <c r="A287" s="66">
        <v>255</v>
      </c>
      <c r="B287" s="76" t="s">
        <v>248</v>
      </c>
      <c r="C287" s="94" t="s">
        <v>2444</v>
      </c>
      <c r="D287" s="103">
        <v>40337</v>
      </c>
      <c r="E287" s="98" t="s">
        <v>2213</v>
      </c>
      <c r="F287" s="97">
        <v>1062</v>
      </c>
      <c r="G287" s="101">
        <v>40878</v>
      </c>
      <c r="H287" s="98"/>
      <c r="I287" s="98"/>
      <c r="J287" s="104">
        <v>3150</v>
      </c>
      <c r="K287" s="70" t="s">
        <v>2214</v>
      </c>
    </row>
    <row r="288" spans="1:11" ht="45">
      <c r="A288" s="66">
        <v>256</v>
      </c>
      <c r="B288" s="76" t="s">
        <v>248</v>
      </c>
      <c r="C288" s="94" t="s">
        <v>2445</v>
      </c>
      <c r="D288" s="103">
        <v>40337</v>
      </c>
      <c r="E288" s="98" t="s">
        <v>2213</v>
      </c>
      <c r="F288" s="97">
        <v>1062</v>
      </c>
      <c r="G288" s="101">
        <v>40878</v>
      </c>
      <c r="H288" s="98"/>
      <c r="I288" s="98"/>
      <c r="J288" s="104">
        <v>3150</v>
      </c>
      <c r="K288" s="70" t="s">
        <v>2214</v>
      </c>
    </row>
    <row r="289" spans="1:11" ht="45">
      <c r="A289" s="66">
        <v>257</v>
      </c>
      <c r="B289" s="76" t="s">
        <v>248</v>
      </c>
      <c r="C289" s="94" t="s">
        <v>2446</v>
      </c>
      <c r="D289" s="103">
        <v>40337</v>
      </c>
      <c r="E289" s="98" t="s">
        <v>2213</v>
      </c>
      <c r="F289" s="97">
        <v>1062</v>
      </c>
      <c r="G289" s="101">
        <v>40878</v>
      </c>
      <c r="H289" s="98"/>
      <c r="I289" s="98"/>
      <c r="J289" s="104">
        <v>3150</v>
      </c>
      <c r="K289" s="70" t="s">
        <v>2214</v>
      </c>
    </row>
    <row r="290" spans="1:11" ht="45">
      <c r="A290" s="66">
        <v>258</v>
      </c>
      <c r="B290" s="76" t="s">
        <v>248</v>
      </c>
      <c r="C290" s="94" t="s">
        <v>2447</v>
      </c>
      <c r="D290" s="103">
        <v>40337</v>
      </c>
      <c r="E290" s="98" t="s">
        <v>2213</v>
      </c>
      <c r="F290" s="97">
        <v>1062</v>
      </c>
      <c r="G290" s="101">
        <v>40878</v>
      </c>
      <c r="H290" s="98"/>
      <c r="I290" s="98"/>
      <c r="J290" s="104">
        <v>3150</v>
      </c>
      <c r="K290" s="70" t="s">
        <v>2214</v>
      </c>
    </row>
    <row r="291" spans="1:11" ht="45">
      <c r="A291" s="66">
        <v>259</v>
      </c>
      <c r="B291" s="76" t="s">
        <v>248</v>
      </c>
      <c r="C291" s="94" t="s">
        <v>2448</v>
      </c>
      <c r="D291" s="103">
        <v>40337</v>
      </c>
      <c r="E291" s="98" t="s">
        <v>2213</v>
      </c>
      <c r="F291" s="97">
        <v>1062</v>
      </c>
      <c r="G291" s="101">
        <v>40878</v>
      </c>
      <c r="H291" s="98"/>
      <c r="I291" s="98"/>
      <c r="J291" s="104">
        <v>3150</v>
      </c>
      <c r="K291" s="70" t="s">
        <v>2214</v>
      </c>
    </row>
    <row r="292" spans="1:11" ht="45">
      <c r="A292" s="66">
        <v>260</v>
      </c>
      <c r="B292" s="76" t="s">
        <v>248</v>
      </c>
      <c r="C292" s="94" t="s">
        <v>2449</v>
      </c>
      <c r="D292" s="103">
        <v>40337</v>
      </c>
      <c r="E292" s="98" t="s">
        <v>2213</v>
      </c>
      <c r="F292" s="97">
        <v>1062</v>
      </c>
      <c r="G292" s="101">
        <v>40878</v>
      </c>
      <c r="H292" s="98"/>
      <c r="I292" s="98"/>
      <c r="J292" s="104">
        <v>3150</v>
      </c>
      <c r="K292" s="70" t="s">
        <v>2214</v>
      </c>
    </row>
    <row r="293" spans="1:11" ht="45">
      <c r="A293" s="66">
        <v>261</v>
      </c>
      <c r="B293" s="76" t="s">
        <v>248</v>
      </c>
      <c r="C293" s="94" t="s">
        <v>2450</v>
      </c>
      <c r="D293" s="103">
        <v>40337</v>
      </c>
      <c r="E293" s="98" t="s">
        <v>2213</v>
      </c>
      <c r="F293" s="97">
        <v>1062</v>
      </c>
      <c r="G293" s="101">
        <v>40878</v>
      </c>
      <c r="H293" s="98"/>
      <c r="I293" s="98"/>
      <c r="J293" s="104">
        <v>3150</v>
      </c>
      <c r="K293" s="70" t="s">
        <v>2214</v>
      </c>
    </row>
    <row r="294" spans="1:11" ht="45">
      <c r="A294" s="66">
        <v>262</v>
      </c>
      <c r="B294" s="76" t="s">
        <v>248</v>
      </c>
      <c r="C294" s="94" t="s">
        <v>2451</v>
      </c>
      <c r="D294" s="103">
        <v>40337</v>
      </c>
      <c r="E294" s="98" t="s">
        <v>2213</v>
      </c>
      <c r="F294" s="97">
        <v>1062</v>
      </c>
      <c r="G294" s="101">
        <v>40878</v>
      </c>
      <c r="H294" s="98"/>
      <c r="I294" s="98"/>
      <c r="J294" s="104">
        <v>3150</v>
      </c>
      <c r="K294" s="70" t="s">
        <v>2214</v>
      </c>
    </row>
    <row r="295" spans="1:11" ht="45">
      <c r="A295" s="66">
        <v>263</v>
      </c>
      <c r="B295" s="76" t="s">
        <v>248</v>
      </c>
      <c r="C295" s="94" t="s">
        <v>2452</v>
      </c>
      <c r="D295" s="103">
        <v>40386</v>
      </c>
      <c r="E295" s="98" t="s">
        <v>2213</v>
      </c>
      <c r="F295" s="97">
        <v>1062</v>
      </c>
      <c r="G295" s="101">
        <v>40878</v>
      </c>
      <c r="H295" s="98"/>
      <c r="I295" s="98"/>
      <c r="J295" s="104">
        <v>3150</v>
      </c>
      <c r="K295" s="70" t="s">
        <v>2214</v>
      </c>
    </row>
    <row r="296" spans="1:11" ht="45">
      <c r="A296" s="66">
        <v>264</v>
      </c>
      <c r="B296" s="76" t="s">
        <v>248</v>
      </c>
      <c r="C296" s="94" t="s">
        <v>2453</v>
      </c>
      <c r="D296" s="103">
        <v>40386</v>
      </c>
      <c r="E296" s="98" t="s">
        <v>2213</v>
      </c>
      <c r="F296" s="97">
        <v>1062</v>
      </c>
      <c r="G296" s="101">
        <v>40878</v>
      </c>
      <c r="H296" s="98"/>
      <c r="I296" s="98"/>
      <c r="J296" s="104">
        <v>3150</v>
      </c>
      <c r="K296" s="70" t="s">
        <v>2214</v>
      </c>
    </row>
    <row r="297" spans="1:11" ht="45">
      <c r="A297" s="66">
        <v>265</v>
      </c>
      <c r="B297" s="76" t="s">
        <v>248</v>
      </c>
      <c r="C297" s="94" t="s">
        <v>2454</v>
      </c>
      <c r="D297" s="103">
        <v>40527</v>
      </c>
      <c r="E297" s="98" t="s">
        <v>2213</v>
      </c>
      <c r="F297" s="97">
        <v>1062</v>
      </c>
      <c r="G297" s="101">
        <v>40878</v>
      </c>
      <c r="H297" s="98"/>
      <c r="I297" s="98"/>
      <c r="J297" s="104">
        <v>3150</v>
      </c>
      <c r="K297" s="70" t="s">
        <v>2214</v>
      </c>
    </row>
    <row r="298" spans="1:11" ht="45">
      <c r="A298" s="66">
        <v>266</v>
      </c>
      <c r="B298" s="76" t="s">
        <v>248</v>
      </c>
      <c r="C298" s="94" t="s">
        <v>2455</v>
      </c>
      <c r="D298" s="103">
        <v>40616</v>
      </c>
      <c r="E298" s="98" t="s">
        <v>2213</v>
      </c>
      <c r="F298" s="97">
        <v>1062</v>
      </c>
      <c r="G298" s="101">
        <v>40878</v>
      </c>
      <c r="H298" s="98"/>
      <c r="I298" s="98"/>
      <c r="J298" s="104">
        <v>3150</v>
      </c>
      <c r="K298" s="70" t="s">
        <v>2214</v>
      </c>
    </row>
    <row r="299" spans="1:11" ht="45">
      <c r="A299" s="66">
        <v>267</v>
      </c>
      <c r="B299" s="76" t="s">
        <v>248</v>
      </c>
      <c r="C299" s="94" t="s">
        <v>2456</v>
      </c>
      <c r="D299" s="103">
        <v>40616</v>
      </c>
      <c r="E299" s="98" t="s">
        <v>2213</v>
      </c>
      <c r="F299" s="97">
        <v>1062</v>
      </c>
      <c r="G299" s="101">
        <v>40878</v>
      </c>
      <c r="H299" s="98"/>
      <c r="I299" s="98"/>
      <c r="J299" s="104">
        <v>3150</v>
      </c>
      <c r="K299" s="70" t="s">
        <v>2214</v>
      </c>
    </row>
    <row r="300" spans="1:11" ht="45">
      <c r="A300" s="66">
        <v>268</v>
      </c>
      <c r="B300" s="76" t="s">
        <v>248</v>
      </c>
      <c r="C300" s="94" t="s">
        <v>2457</v>
      </c>
      <c r="D300" s="103">
        <v>40616</v>
      </c>
      <c r="E300" s="98" t="s">
        <v>2213</v>
      </c>
      <c r="F300" s="98">
        <v>1062</v>
      </c>
      <c r="G300" s="99">
        <v>40878</v>
      </c>
      <c r="H300" s="98"/>
      <c r="I300" s="98"/>
      <c r="J300" s="104">
        <v>3150</v>
      </c>
      <c r="K300" s="70" t="s">
        <v>2214</v>
      </c>
    </row>
    <row r="301" spans="1:11" ht="45">
      <c r="A301" s="66">
        <v>269</v>
      </c>
      <c r="B301" s="76" t="s">
        <v>248</v>
      </c>
      <c r="C301" s="94" t="s">
        <v>2458</v>
      </c>
      <c r="D301" s="103">
        <v>40660</v>
      </c>
      <c r="E301" s="98" t="s">
        <v>2213</v>
      </c>
      <c r="F301" s="98">
        <v>1062</v>
      </c>
      <c r="G301" s="99">
        <v>40878</v>
      </c>
      <c r="H301" s="98"/>
      <c r="I301" s="98"/>
      <c r="J301" s="104">
        <v>3150</v>
      </c>
      <c r="K301" s="70" t="s">
        <v>2214</v>
      </c>
    </row>
    <row r="302" spans="1:11" ht="45">
      <c r="A302" s="66">
        <v>270</v>
      </c>
      <c r="B302" s="76" t="s">
        <v>248</v>
      </c>
      <c r="C302" s="94" t="s">
        <v>2459</v>
      </c>
      <c r="D302" s="103">
        <v>40700</v>
      </c>
      <c r="E302" s="98" t="s">
        <v>2213</v>
      </c>
      <c r="F302" s="98">
        <v>1062</v>
      </c>
      <c r="G302" s="99">
        <v>40878</v>
      </c>
      <c r="H302" s="98"/>
      <c r="I302" s="98"/>
      <c r="J302" s="104">
        <v>525</v>
      </c>
      <c r="K302" s="70" t="s">
        <v>2214</v>
      </c>
    </row>
    <row r="303" spans="1:11" ht="45">
      <c r="A303" s="66">
        <v>271</v>
      </c>
      <c r="B303" s="76" t="s">
        <v>248</v>
      </c>
      <c r="C303" s="94" t="s">
        <v>2460</v>
      </c>
      <c r="D303" s="103">
        <v>40700</v>
      </c>
      <c r="E303" s="98" t="s">
        <v>2213</v>
      </c>
      <c r="F303" s="98">
        <v>1062</v>
      </c>
      <c r="G303" s="99">
        <v>40878</v>
      </c>
      <c r="H303" s="98"/>
      <c r="I303" s="98"/>
      <c r="J303" s="104">
        <v>525</v>
      </c>
      <c r="K303" s="70" t="s">
        <v>2214</v>
      </c>
    </row>
    <row r="304" spans="1:11" ht="45">
      <c r="A304" s="66">
        <v>272</v>
      </c>
      <c r="B304" s="76" t="s">
        <v>248</v>
      </c>
      <c r="C304" s="94" t="s">
        <v>2461</v>
      </c>
      <c r="D304" s="103">
        <v>40700</v>
      </c>
      <c r="E304" s="98" t="s">
        <v>2213</v>
      </c>
      <c r="F304" s="98">
        <v>1062</v>
      </c>
      <c r="G304" s="99">
        <v>40878</v>
      </c>
      <c r="H304" s="98"/>
      <c r="I304" s="98"/>
      <c r="J304" s="104">
        <v>525</v>
      </c>
      <c r="K304" s="70" t="s">
        <v>2214</v>
      </c>
    </row>
    <row r="305" spans="1:11" ht="45">
      <c r="A305" s="66">
        <v>273</v>
      </c>
      <c r="B305" s="76" t="s">
        <v>248</v>
      </c>
      <c r="C305" s="94" t="s">
        <v>2462</v>
      </c>
      <c r="D305" s="103">
        <v>40700</v>
      </c>
      <c r="E305" s="98" t="s">
        <v>2213</v>
      </c>
      <c r="F305" s="98">
        <v>1062</v>
      </c>
      <c r="G305" s="99">
        <v>40878</v>
      </c>
      <c r="H305" s="98"/>
      <c r="I305" s="98"/>
      <c r="J305" s="104">
        <v>525</v>
      </c>
      <c r="K305" s="70" t="s">
        <v>2214</v>
      </c>
    </row>
    <row r="306" spans="1:11" ht="45">
      <c r="A306" s="66">
        <v>274</v>
      </c>
      <c r="B306" s="76" t="s">
        <v>248</v>
      </c>
      <c r="C306" s="94" t="s">
        <v>2463</v>
      </c>
      <c r="D306" s="103">
        <v>40700</v>
      </c>
      <c r="E306" s="98" t="s">
        <v>2213</v>
      </c>
      <c r="F306" s="98">
        <v>1062</v>
      </c>
      <c r="G306" s="99">
        <v>40878</v>
      </c>
      <c r="H306" s="98"/>
      <c r="I306" s="98"/>
      <c r="J306" s="104">
        <v>525</v>
      </c>
      <c r="K306" s="70" t="s">
        <v>2214</v>
      </c>
    </row>
    <row r="307" spans="1:11" ht="45">
      <c r="A307" s="66">
        <v>275</v>
      </c>
      <c r="B307" s="76" t="s">
        <v>248</v>
      </c>
      <c r="C307" s="94" t="s">
        <v>2464</v>
      </c>
      <c r="D307" s="103">
        <v>40700</v>
      </c>
      <c r="E307" s="98" t="s">
        <v>2213</v>
      </c>
      <c r="F307" s="98">
        <v>1062</v>
      </c>
      <c r="G307" s="99">
        <v>40878</v>
      </c>
      <c r="H307" s="98"/>
      <c r="I307" s="98"/>
      <c r="J307" s="104">
        <v>525</v>
      </c>
      <c r="K307" s="70" t="s">
        <v>2214</v>
      </c>
    </row>
    <row r="308" spans="1:11" ht="45">
      <c r="A308" s="66">
        <v>276</v>
      </c>
      <c r="B308" s="76" t="s">
        <v>248</v>
      </c>
      <c r="C308" s="94" t="s">
        <v>2465</v>
      </c>
      <c r="D308" s="103">
        <v>40700</v>
      </c>
      <c r="E308" s="98" t="s">
        <v>2213</v>
      </c>
      <c r="F308" s="98">
        <v>1062</v>
      </c>
      <c r="G308" s="99">
        <v>40878</v>
      </c>
      <c r="H308" s="98"/>
      <c r="I308" s="98"/>
      <c r="J308" s="104">
        <v>525</v>
      </c>
      <c r="K308" s="70" t="s">
        <v>2214</v>
      </c>
    </row>
    <row r="309" spans="1:11" ht="45">
      <c r="A309" s="66">
        <v>277</v>
      </c>
      <c r="B309" s="76" t="s">
        <v>248</v>
      </c>
      <c r="C309" s="94" t="s">
        <v>2466</v>
      </c>
      <c r="D309" s="103">
        <v>40700</v>
      </c>
      <c r="E309" s="98" t="s">
        <v>2213</v>
      </c>
      <c r="F309" s="98">
        <v>1062</v>
      </c>
      <c r="G309" s="99">
        <v>40878</v>
      </c>
      <c r="H309" s="98"/>
      <c r="I309" s="98"/>
      <c r="J309" s="104">
        <v>525</v>
      </c>
      <c r="K309" s="70" t="s">
        <v>2214</v>
      </c>
    </row>
    <row r="310" spans="1:11" ht="45">
      <c r="A310" s="66">
        <v>278</v>
      </c>
      <c r="B310" s="76" t="s">
        <v>248</v>
      </c>
      <c r="C310" s="94" t="s">
        <v>2467</v>
      </c>
      <c r="D310" s="103">
        <v>40700</v>
      </c>
      <c r="E310" s="98" t="s">
        <v>2213</v>
      </c>
      <c r="F310" s="98">
        <v>1062</v>
      </c>
      <c r="G310" s="99">
        <v>40878</v>
      </c>
      <c r="H310" s="98"/>
      <c r="I310" s="98"/>
      <c r="J310" s="104">
        <v>525</v>
      </c>
      <c r="K310" s="70" t="s">
        <v>2214</v>
      </c>
    </row>
    <row r="311" spans="1:11" ht="45">
      <c r="A311" s="66">
        <v>279</v>
      </c>
      <c r="B311" s="76" t="s">
        <v>248</v>
      </c>
      <c r="C311" s="94" t="s">
        <v>2468</v>
      </c>
      <c r="D311" s="103">
        <v>40700</v>
      </c>
      <c r="E311" s="98" t="s">
        <v>2213</v>
      </c>
      <c r="F311" s="98">
        <v>1062</v>
      </c>
      <c r="G311" s="99">
        <v>40878</v>
      </c>
      <c r="H311" s="98"/>
      <c r="I311" s="98"/>
      <c r="J311" s="104">
        <v>525</v>
      </c>
      <c r="K311" s="70" t="s">
        <v>2214</v>
      </c>
    </row>
    <row r="312" spans="1:11" ht="45">
      <c r="A312" s="66">
        <v>280</v>
      </c>
      <c r="B312" s="76" t="s">
        <v>248</v>
      </c>
      <c r="C312" s="94" t="s">
        <v>2469</v>
      </c>
      <c r="D312" s="103">
        <v>40700</v>
      </c>
      <c r="E312" s="98" t="s">
        <v>2213</v>
      </c>
      <c r="F312" s="98">
        <v>1062</v>
      </c>
      <c r="G312" s="99">
        <v>40878</v>
      </c>
      <c r="H312" s="98"/>
      <c r="I312" s="98"/>
      <c r="J312" s="104">
        <v>525</v>
      </c>
      <c r="K312" s="70" t="s">
        <v>2214</v>
      </c>
    </row>
    <row r="313" spans="1:11" ht="45">
      <c r="A313" s="66">
        <v>281</v>
      </c>
      <c r="B313" s="76" t="s">
        <v>248</v>
      </c>
      <c r="C313" s="94" t="s">
        <v>2470</v>
      </c>
      <c r="D313" s="103">
        <v>40700</v>
      </c>
      <c r="E313" s="98" t="s">
        <v>2213</v>
      </c>
      <c r="F313" s="98">
        <v>1062</v>
      </c>
      <c r="G313" s="99">
        <v>40878</v>
      </c>
      <c r="H313" s="98"/>
      <c r="I313" s="98"/>
      <c r="J313" s="104">
        <v>525</v>
      </c>
      <c r="K313" s="70" t="s">
        <v>2214</v>
      </c>
    </row>
    <row r="314" spans="1:11" ht="45">
      <c r="A314" s="66">
        <v>282</v>
      </c>
      <c r="B314" s="76" t="s">
        <v>248</v>
      </c>
      <c r="C314" s="94" t="s">
        <v>2471</v>
      </c>
      <c r="D314" s="103">
        <v>40700</v>
      </c>
      <c r="E314" s="98" t="s">
        <v>2213</v>
      </c>
      <c r="F314" s="98">
        <v>1062</v>
      </c>
      <c r="G314" s="99">
        <v>40878</v>
      </c>
      <c r="H314" s="98"/>
      <c r="I314" s="98"/>
      <c r="J314" s="104">
        <v>525</v>
      </c>
      <c r="K314" s="70" t="s">
        <v>2214</v>
      </c>
    </row>
    <row r="315" spans="1:11" ht="45">
      <c r="A315" s="66">
        <v>283</v>
      </c>
      <c r="B315" s="76" t="s">
        <v>248</v>
      </c>
      <c r="C315" s="94" t="s">
        <v>2472</v>
      </c>
      <c r="D315" s="103">
        <v>40700</v>
      </c>
      <c r="E315" s="98" t="s">
        <v>2213</v>
      </c>
      <c r="F315" s="98">
        <v>1062</v>
      </c>
      <c r="G315" s="99">
        <v>40878</v>
      </c>
      <c r="H315" s="98"/>
      <c r="I315" s="98"/>
      <c r="J315" s="104">
        <v>226.44</v>
      </c>
      <c r="K315" s="70" t="s">
        <v>2214</v>
      </c>
    </row>
    <row r="316" spans="1:11" ht="45">
      <c r="A316" s="66">
        <v>284</v>
      </c>
      <c r="B316" s="76" t="s">
        <v>248</v>
      </c>
      <c r="C316" s="94" t="s">
        <v>2473</v>
      </c>
      <c r="D316" s="103">
        <v>40700</v>
      </c>
      <c r="E316" s="98" t="s">
        <v>2213</v>
      </c>
      <c r="F316" s="98">
        <v>1062</v>
      </c>
      <c r="G316" s="99">
        <v>40878</v>
      </c>
      <c r="H316" s="98"/>
      <c r="I316" s="98"/>
      <c r="J316" s="104">
        <v>226.44</v>
      </c>
      <c r="K316" s="70" t="s">
        <v>2214</v>
      </c>
    </row>
    <row r="317" spans="1:11" ht="45">
      <c r="A317" s="66">
        <v>285</v>
      </c>
      <c r="B317" s="76" t="s">
        <v>248</v>
      </c>
      <c r="C317" s="94" t="s">
        <v>2474</v>
      </c>
      <c r="D317" s="103">
        <v>40700</v>
      </c>
      <c r="E317" s="98" t="s">
        <v>2213</v>
      </c>
      <c r="F317" s="98">
        <v>1062</v>
      </c>
      <c r="G317" s="99">
        <v>40878</v>
      </c>
      <c r="H317" s="98"/>
      <c r="I317" s="98"/>
      <c r="J317" s="104">
        <v>525</v>
      </c>
      <c r="K317" s="70" t="s">
        <v>2214</v>
      </c>
    </row>
    <row r="318" spans="1:11" ht="45">
      <c r="A318" s="66">
        <v>286</v>
      </c>
      <c r="B318" s="76" t="s">
        <v>248</v>
      </c>
      <c r="C318" s="94" t="s">
        <v>2475</v>
      </c>
      <c r="D318" s="103">
        <v>40700</v>
      </c>
      <c r="E318" s="98" t="s">
        <v>2213</v>
      </c>
      <c r="F318" s="98">
        <v>1062</v>
      </c>
      <c r="G318" s="99">
        <v>40878</v>
      </c>
      <c r="H318" s="98"/>
      <c r="I318" s="98"/>
      <c r="J318" s="104">
        <v>525</v>
      </c>
      <c r="K318" s="70" t="s">
        <v>2214</v>
      </c>
    </row>
    <row r="319" spans="1:11" ht="45">
      <c r="A319" s="66">
        <v>287</v>
      </c>
      <c r="B319" s="76" t="s">
        <v>248</v>
      </c>
      <c r="C319" s="94" t="s">
        <v>2476</v>
      </c>
      <c r="D319" s="103">
        <v>40700</v>
      </c>
      <c r="E319" s="98" t="s">
        <v>2213</v>
      </c>
      <c r="F319" s="98">
        <v>1062</v>
      </c>
      <c r="G319" s="99">
        <v>40878</v>
      </c>
      <c r="H319" s="98"/>
      <c r="I319" s="98"/>
      <c r="J319" s="104">
        <v>525</v>
      </c>
      <c r="K319" s="70" t="s">
        <v>2214</v>
      </c>
    </row>
    <row r="320" spans="1:11" ht="45">
      <c r="A320" s="66">
        <v>288</v>
      </c>
      <c r="B320" s="76" t="s">
        <v>248</v>
      </c>
      <c r="C320" s="94" t="s">
        <v>2477</v>
      </c>
      <c r="D320" s="103">
        <v>40700</v>
      </c>
      <c r="E320" s="98" t="s">
        <v>2213</v>
      </c>
      <c r="F320" s="98">
        <v>1062</v>
      </c>
      <c r="G320" s="99">
        <v>40878</v>
      </c>
      <c r="H320" s="98"/>
      <c r="I320" s="98"/>
      <c r="J320" s="104">
        <v>525</v>
      </c>
      <c r="K320" s="70" t="s">
        <v>2214</v>
      </c>
    </row>
    <row r="321" spans="1:11" ht="45">
      <c r="A321" s="66">
        <v>289</v>
      </c>
      <c r="B321" s="76" t="s">
        <v>248</v>
      </c>
      <c r="C321" s="94" t="s">
        <v>2478</v>
      </c>
      <c r="D321" s="103">
        <v>40700</v>
      </c>
      <c r="E321" s="98" t="s">
        <v>2213</v>
      </c>
      <c r="F321" s="98">
        <v>1062</v>
      </c>
      <c r="G321" s="99">
        <v>40878</v>
      </c>
      <c r="H321" s="98"/>
      <c r="I321" s="98"/>
      <c r="J321" s="104">
        <v>525</v>
      </c>
      <c r="K321" s="70" t="s">
        <v>2214</v>
      </c>
    </row>
    <row r="322" spans="1:11" ht="45">
      <c r="A322" s="66">
        <v>290</v>
      </c>
      <c r="B322" s="76" t="s">
        <v>248</v>
      </c>
      <c r="C322" s="94" t="s">
        <v>2479</v>
      </c>
      <c r="D322" s="103">
        <v>40700</v>
      </c>
      <c r="E322" s="98" t="s">
        <v>2213</v>
      </c>
      <c r="F322" s="98">
        <v>1062</v>
      </c>
      <c r="G322" s="99">
        <v>40878</v>
      </c>
      <c r="H322" s="98"/>
      <c r="I322" s="98"/>
      <c r="J322" s="104">
        <v>525</v>
      </c>
      <c r="K322" s="70" t="s">
        <v>2214</v>
      </c>
    </row>
    <row r="323" spans="1:11" ht="45">
      <c r="A323" s="66">
        <v>291</v>
      </c>
      <c r="B323" s="76" t="s">
        <v>248</v>
      </c>
      <c r="C323" s="94" t="s">
        <v>2480</v>
      </c>
      <c r="D323" s="103">
        <v>40700</v>
      </c>
      <c r="E323" s="98" t="s">
        <v>2213</v>
      </c>
      <c r="F323" s="98">
        <v>1062</v>
      </c>
      <c r="G323" s="99">
        <v>40878</v>
      </c>
      <c r="H323" s="98"/>
      <c r="I323" s="98"/>
      <c r="J323" s="104">
        <v>226.44</v>
      </c>
      <c r="K323" s="70" t="s">
        <v>2214</v>
      </c>
    </row>
    <row r="324" spans="1:11" ht="45">
      <c r="A324" s="66">
        <v>292</v>
      </c>
      <c r="B324" s="76" t="s">
        <v>248</v>
      </c>
      <c r="C324" s="94" t="s">
        <v>2481</v>
      </c>
      <c r="D324" s="103">
        <v>40700</v>
      </c>
      <c r="E324" s="98" t="s">
        <v>2213</v>
      </c>
      <c r="F324" s="98">
        <v>1062</v>
      </c>
      <c r="G324" s="99">
        <v>40878</v>
      </c>
      <c r="H324" s="98"/>
      <c r="I324" s="98"/>
      <c r="J324" s="104">
        <v>226.44</v>
      </c>
      <c r="K324" s="70" t="s">
        <v>2214</v>
      </c>
    </row>
    <row r="325" spans="1:11" ht="45">
      <c r="A325" s="66">
        <v>293</v>
      </c>
      <c r="B325" s="76" t="s">
        <v>248</v>
      </c>
      <c r="C325" s="94" t="s">
        <v>2482</v>
      </c>
      <c r="D325" s="103">
        <v>40700</v>
      </c>
      <c r="E325" s="98" t="s">
        <v>2213</v>
      </c>
      <c r="F325" s="98">
        <v>1062</v>
      </c>
      <c r="G325" s="99">
        <v>40878</v>
      </c>
      <c r="H325" s="98"/>
      <c r="I325" s="98"/>
      <c r="J325" s="104">
        <v>226.44</v>
      </c>
      <c r="K325" s="70" t="s">
        <v>2214</v>
      </c>
    </row>
    <row r="326" spans="1:11" ht="45">
      <c r="A326" s="66">
        <v>294</v>
      </c>
      <c r="B326" s="76" t="s">
        <v>248</v>
      </c>
      <c r="C326" s="94" t="s">
        <v>2483</v>
      </c>
      <c r="D326" s="103">
        <v>40700</v>
      </c>
      <c r="E326" s="98" t="s">
        <v>2213</v>
      </c>
      <c r="F326" s="98">
        <v>1062</v>
      </c>
      <c r="G326" s="99">
        <v>40878</v>
      </c>
      <c r="H326" s="98"/>
      <c r="I326" s="98"/>
      <c r="J326" s="104">
        <v>226.44</v>
      </c>
      <c r="K326" s="70" t="s">
        <v>2214</v>
      </c>
    </row>
    <row r="327" spans="1:11" ht="45">
      <c r="A327" s="66">
        <v>295</v>
      </c>
      <c r="B327" s="76" t="s">
        <v>248</v>
      </c>
      <c r="C327" s="94" t="s">
        <v>2484</v>
      </c>
      <c r="D327" s="103">
        <v>40700</v>
      </c>
      <c r="E327" s="98" t="s">
        <v>2213</v>
      </c>
      <c r="F327" s="98">
        <v>1062</v>
      </c>
      <c r="G327" s="99">
        <v>40878</v>
      </c>
      <c r="H327" s="98"/>
      <c r="I327" s="98"/>
      <c r="J327" s="104">
        <v>525</v>
      </c>
      <c r="K327" s="70" t="s">
        <v>2214</v>
      </c>
    </row>
    <row r="328" spans="1:11" ht="45">
      <c r="A328" s="66">
        <v>296</v>
      </c>
      <c r="B328" s="76" t="s">
        <v>248</v>
      </c>
      <c r="C328" s="94" t="s">
        <v>2485</v>
      </c>
      <c r="D328" s="103">
        <v>40700</v>
      </c>
      <c r="E328" s="98" t="s">
        <v>2213</v>
      </c>
      <c r="F328" s="98">
        <v>1062</v>
      </c>
      <c r="G328" s="99">
        <v>40878</v>
      </c>
      <c r="H328" s="98"/>
      <c r="I328" s="98"/>
      <c r="J328" s="104">
        <v>525</v>
      </c>
      <c r="K328" s="70" t="s">
        <v>2214</v>
      </c>
    </row>
    <row r="329" spans="1:11" ht="45">
      <c r="A329" s="66">
        <v>297</v>
      </c>
      <c r="B329" s="76" t="s">
        <v>248</v>
      </c>
      <c r="C329" s="94" t="s">
        <v>2486</v>
      </c>
      <c r="D329" s="103">
        <v>40700</v>
      </c>
      <c r="E329" s="98" t="s">
        <v>2213</v>
      </c>
      <c r="F329" s="98">
        <v>1062</v>
      </c>
      <c r="G329" s="99">
        <v>40878</v>
      </c>
      <c r="H329" s="98"/>
      <c r="I329" s="98"/>
      <c r="J329" s="104">
        <v>525</v>
      </c>
      <c r="K329" s="70" t="s">
        <v>2214</v>
      </c>
    </row>
    <row r="330" spans="1:11" ht="45">
      <c r="A330" s="66">
        <v>298</v>
      </c>
      <c r="B330" s="76" t="s">
        <v>248</v>
      </c>
      <c r="C330" s="94" t="s">
        <v>2487</v>
      </c>
      <c r="D330" s="103">
        <v>40700</v>
      </c>
      <c r="E330" s="98" t="s">
        <v>2213</v>
      </c>
      <c r="F330" s="98">
        <v>1062</v>
      </c>
      <c r="G330" s="99">
        <v>40878</v>
      </c>
      <c r="H330" s="98"/>
      <c r="I330" s="98"/>
      <c r="J330" s="104">
        <v>525</v>
      </c>
      <c r="K330" s="70" t="s">
        <v>2214</v>
      </c>
    </row>
    <row r="331" spans="1:11" ht="45">
      <c r="A331" s="66">
        <v>299</v>
      </c>
      <c r="B331" s="76" t="s">
        <v>248</v>
      </c>
      <c r="C331" s="94" t="s">
        <v>2488</v>
      </c>
      <c r="D331" s="103">
        <v>40700</v>
      </c>
      <c r="E331" s="98" t="s">
        <v>2213</v>
      </c>
      <c r="F331" s="98">
        <v>1062</v>
      </c>
      <c r="G331" s="99">
        <v>40878</v>
      </c>
      <c r="H331" s="98"/>
      <c r="I331" s="98"/>
      <c r="J331" s="104">
        <v>525</v>
      </c>
      <c r="K331" s="70" t="s">
        <v>2214</v>
      </c>
    </row>
    <row r="332" spans="1:11" ht="45">
      <c r="A332" s="66">
        <v>300</v>
      </c>
      <c r="B332" s="76" t="s">
        <v>248</v>
      </c>
      <c r="C332" s="94" t="s">
        <v>2489</v>
      </c>
      <c r="D332" s="103">
        <v>40700</v>
      </c>
      <c r="E332" s="98" t="s">
        <v>2213</v>
      </c>
      <c r="F332" s="98">
        <v>1062</v>
      </c>
      <c r="G332" s="99">
        <v>40878</v>
      </c>
      <c r="H332" s="98"/>
      <c r="I332" s="98"/>
      <c r="J332" s="104">
        <v>525</v>
      </c>
      <c r="K332" s="70" t="s">
        <v>2214</v>
      </c>
    </row>
    <row r="333" spans="1:11" ht="45">
      <c r="A333" s="66">
        <v>301</v>
      </c>
      <c r="B333" s="76" t="s">
        <v>248</v>
      </c>
      <c r="C333" s="94" t="s">
        <v>2490</v>
      </c>
      <c r="D333" s="103">
        <v>40700</v>
      </c>
      <c r="E333" s="98" t="s">
        <v>2213</v>
      </c>
      <c r="F333" s="98">
        <v>1062</v>
      </c>
      <c r="G333" s="99">
        <v>40878</v>
      </c>
      <c r="H333" s="98"/>
      <c r="I333" s="98"/>
      <c r="J333" s="104">
        <v>525</v>
      </c>
      <c r="K333" s="70" t="s">
        <v>2214</v>
      </c>
    </row>
    <row r="334" spans="1:11" ht="45">
      <c r="A334" s="66">
        <v>302</v>
      </c>
      <c r="B334" s="76" t="s">
        <v>248</v>
      </c>
      <c r="C334" s="94" t="s">
        <v>2491</v>
      </c>
      <c r="D334" s="103">
        <v>40700</v>
      </c>
      <c r="E334" s="98" t="s">
        <v>2213</v>
      </c>
      <c r="F334" s="98">
        <v>1062</v>
      </c>
      <c r="G334" s="99">
        <v>40878</v>
      </c>
      <c r="H334" s="98"/>
      <c r="I334" s="98"/>
      <c r="J334" s="104">
        <v>525</v>
      </c>
      <c r="K334" s="70" t="s">
        <v>2214</v>
      </c>
    </row>
    <row r="335" spans="1:11" ht="45">
      <c r="A335" s="66">
        <v>303</v>
      </c>
      <c r="B335" s="76" t="s">
        <v>248</v>
      </c>
      <c r="C335" s="94" t="s">
        <v>2492</v>
      </c>
      <c r="D335" s="103">
        <v>40700</v>
      </c>
      <c r="E335" s="98" t="s">
        <v>2213</v>
      </c>
      <c r="F335" s="98">
        <v>1062</v>
      </c>
      <c r="G335" s="99">
        <v>40878</v>
      </c>
      <c r="H335" s="98"/>
      <c r="I335" s="98"/>
      <c r="J335" s="104">
        <v>525</v>
      </c>
      <c r="K335" s="70" t="s">
        <v>2214</v>
      </c>
    </row>
    <row r="336" spans="1:11" ht="45">
      <c r="A336" s="66">
        <v>304</v>
      </c>
      <c r="B336" s="76" t="s">
        <v>248</v>
      </c>
      <c r="C336" s="94" t="s">
        <v>2493</v>
      </c>
      <c r="D336" s="103">
        <v>40700</v>
      </c>
      <c r="E336" s="98" t="s">
        <v>2213</v>
      </c>
      <c r="F336" s="98">
        <v>1062</v>
      </c>
      <c r="G336" s="99">
        <v>40878</v>
      </c>
      <c r="H336" s="98"/>
      <c r="I336" s="98"/>
      <c r="J336" s="104">
        <v>525</v>
      </c>
      <c r="K336" s="70" t="s">
        <v>2214</v>
      </c>
    </row>
    <row r="337" spans="1:11" ht="45">
      <c r="A337" s="66">
        <v>305</v>
      </c>
      <c r="B337" s="76" t="s">
        <v>248</v>
      </c>
      <c r="C337" s="94" t="s">
        <v>2494</v>
      </c>
      <c r="D337" s="103">
        <v>40700</v>
      </c>
      <c r="E337" s="98" t="s">
        <v>2213</v>
      </c>
      <c r="F337" s="98">
        <v>1062</v>
      </c>
      <c r="G337" s="99">
        <v>40878</v>
      </c>
      <c r="H337" s="98"/>
      <c r="I337" s="98"/>
      <c r="J337" s="104">
        <v>525</v>
      </c>
      <c r="K337" s="70" t="s">
        <v>2214</v>
      </c>
    </row>
    <row r="338" spans="1:11" ht="45">
      <c r="A338" s="66">
        <v>306</v>
      </c>
      <c r="B338" s="76" t="s">
        <v>248</v>
      </c>
      <c r="C338" s="94" t="s">
        <v>2495</v>
      </c>
      <c r="D338" s="103">
        <v>40700</v>
      </c>
      <c r="E338" s="98" t="s">
        <v>2213</v>
      </c>
      <c r="F338" s="98">
        <v>1062</v>
      </c>
      <c r="G338" s="99">
        <v>40878</v>
      </c>
      <c r="H338" s="98"/>
      <c r="I338" s="98"/>
      <c r="J338" s="104">
        <v>525</v>
      </c>
      <c r="K338" s="70" t="s">
        <v>2214</v>
      </c>
    </row>
    <row r="339" spans="1:11" ht="45">
      <c r="A339" s="66">
        <v>307</v>
      </c>
      <c r="B339" s="76" t="s">
        <v>248</v>
      </c>
      <c r="C339" s="94" t="s">
        <v>2496</v>
      </c>
      <c r="D339" s="103">
        <v>40700</v>
      </c>
      <c r="E339" s="98" t="s">
        <v>2213</v>
      </c>
      <c r="F339" s="98">
        <v>1062</v>
      </c>
      <c r="G339" s="99">
        <v>40878</v>
      </c>
      <c r="H339" s="98"/>
      <c r="I339" s="98"/>
      <c r="J339" s="104">
        <v>525</v>
      </c>
      <c r="K339" s="70" t="s">
        <v>2214</v>
      </c>
    </row>
    <row r="340" spans="1:11" ht="45">
      <c r="A340" s="66">
        <v>308</v>
      </c>
      <c r="B340" s="76" t="s">
        <v>248</v>
      </c>
      <c r="C340" s="94" t="s">
        <v>2497</v>
      </c>
      <c r="D340" s="103">
        <v>40700</v>
      </c>
      <c r="E340" s="98" t="s">
        <v>2213</v>
      </c>
      <c r="F340" s="98">
        <v>1062</v>
      </c>
      <c r="G340" s="99">
        <v>40878</v>
      </c>
      <c r="H340" s="98"/>
      <c r="I340" s="98"/>
      <c r="J340" s="104">
        <v>525</v>
      </c>
      <c r="K340" s="70" t="s">
        <v>2214</v>
      </c>
    </row>
    <row r="341" spans="1:11" ht="45">
      <c r="A341" s="66">
        <v>309</v>
      </c>
      <c r="B341" s="76" t="s">
        <v>248</v>
      </c>
      <c r="C341" s="94" t="s">
        <v>2498</v>
      </c>
      <c r="D341" s="103">
        <v>40700</v>
      </c>
      <c r="E341" s="98" t="s">
        <v>2213</v>
      </c>
      <c r="F341" s="98">
        <v>1062</v>
      </c>
      <c r="G341" s="99">
        <v>40878</v>
      </c>
      <c r="H341" s="98"/>
      <c r="I341" s="98"/>
      <c r="J341" s="104">
        <v>525</v>
      </c>
      <c r="K341" s="70" t="s">
        <v>2214</v>
      </c>
    </row>
    <row r="342" spans="1:11" ht="45">
      <c r="A342" s="66">
        <v>310</v>
      </c>
      <c r="B342" s="76" t="s">
        <v>248</v>
      </c>
      <c r="C342" s="94" t="s">
        <v>2499</v>
      </c>
      <c r="D342" s="103">
        <v>40700</v>
      </c>
      <c r="E342" s="98" t="s">
        <v>2213</v>
      </c>
      <c r="F342" s="98">
        <v>1062</v>
      </c>
      <c r="G342" s="99">
        <v>40878</v>
      </c>
      <c r="H342" s="98"/>
      <c r="I342" s="98"/>
      <c r="J342" s="104">
        <v>525</v>
      </c>
      <c r="K342" s="70" t="s">
        <v>2214</v>
      </c>
    </row>
    <row r="343" spans="1:11" ht="45">
      <c r="A343" s="66">
        <v>311</v>
      </c>
      <c r="B343" s="76" t="s">
        <v>248</v>
      </c>
      <c r="C343" s="94" t="s">
        <v>2500</v>
      </c>
      <c r="D343" s="103">
        <v>40700</v>
      </c>
      <c r="E343" s="98" t="s">
        <v>2213</v>
      </c>
      <c r="F343" s="98">
        <v>1062</v>
      </c>
      <c r="G343" s="99">
        <v>40878</v>
      </c>
      <c r="H343" s="98"/>
      <c r="I343" s="98"/>
      <c r="J343" s="104">
        <v>525</v>
      </c>
      <c r="K343" s="70" t="s">
        <v>2214</v>
      </c>
    </row>
    <row r="344" spans="1:11" ht="45">
      <c r="A344" s="66">
        <v>312</v>
      </c>
      <c r="B344" s="76" t="s">
        <v>248</v>
      </c>
      <c r="C344" s="94" t="s">
        <v>2501</v>
      </c>
      <c r="D344" s="103">
        <v>40700</v>
      </c>
      <c r="E344" s="98" t="s">
        <v>2213</v>
      </c>
      <c r="F344" s="98">
        <v>1062</v>
      </c>
      <c r="G344" s="99">
        <v>40878</v>
      </c>
      <c r="H344" s="98"/>
      <c r="I344" s="98"/>
      <c r="J344" s="104">
        <v>525</v>
      </c>
      <c r="K344" s="70" t="s">
        <v>2214</v>
      </c>
    </row>
    <row r="345" spans="1:11" ht="45">
      <c r="A345" s="66">
        <v>313</v>
      </c>
      <c r="B345" s="76" t="s">
        <v>248</v>
      </c>
      <c r="C345" s="94" t="s">
        <v>2502</v>
      </c>
      <c r="D345" s="103">
        <v>40700</v>
      </c>
      <c r="E345" s="98" t="s">
        <v>2213</v>
      </c>
      <c r="F345" s="98">
        <v>1062</v>
      </c>
      <c r="G345" s="99">
        <v>40878</v>
      </c>
      <c r="H345" s="98"/>
      <c r="I345" s="98"/>
      <c r="J345" s="104">
        <v>525</v>
      </c>
      <c r="K345" s="70" t="s">
        <v>2214</v>
      </c>
    </row>
    <row r="346" spans="1:11" ht="45">
      <c r="A346" s="66">
        <v>314</v>
      </c>
      <c r="B346" s="76" t="s">
        <v>248</v>
      </c>
      <c r="C346" s="94" t="s">
        <v>2503</v>
      </c>
      <c r="D346" s="103">
        <v>40709</v>
      </c>
      <c r="E346" s="98" t="s">
        <v>2213</v>
      </c>
      <c r="F346" s="98">
        <v>1062</v>
      </c>
      <c r="G346" s="99">
        <v>40878</v>
      </c>
      <c r="H346" s="98"/>
      <c r="I346" s="98"/>
      <c r="J346" s="104">
        <v>525</v>
      </c>
      <c r="K346" s="70" t="s">
        <v>2214</v>
      </c>
    </row>
    <row r="347" spans="1:11" ht="45">
      <c r="A347" s="66">
        <v>315</v>
      </c>
      <c r="B347" s="76" t="s">
        <v>248</v>
      </c>
      <c r="C347" s="94" t="s">
        <v>2504</v>
      </c>
      <c r="D347" s="103">
        <v>40709</v>
      </c>
      <c r="E347" s="98" t="s">
        <v>2213</v>
      </c>
      <c r="F347" s="98">
        <v>1062</v>
      </c>
      <c r="G347" s="99">
        <v>40878</v>
      </c>
      <c r="H347" s="98"/>
      <c r="I347" s="98"/>
      <c r="J347" s="104">
        <v>525</v>
      </c>
      <c r="K347" s="70" t="s">
        <v>2214</v>
      </c>
    </row>
    <row r="348" spans="1:11" ht="45">
      <c r="A348" s="66">
        <v>316</v>
      </c>
      <c r="B348" s="76" t="s">
        <v>248</v>
      </c>
      <c r="C348" s="94" t="s">
        <v>2505</v>
      </c>
      <c r="D348" s="103">
        <v>40709</v>
      </c>
      <c r="E348" s="98" t="s">
        <v>2213</v>
      </c>
      <c r="F348" s="98">
        <v>1062</v>
      </c>
      <c r="G348" s="99">
        <v>40878</v>
      </c>
      <c r="H348" s="98"/>
      <c r="I348" s="98"/>
      <c r="J348" s="104">
        <v>525</v>
      </c>
      <c r="K348" s="70" t="s">
        <v>2214</v>
      </c>
    </row>
    <row r="349" spans="1:11" ht="45">
      <c r="A349" s="66">
        <v>317</v>
      </c>
      <c r="B349" s="76" t="s">
        <v>248</v>
      </c>
      <c r="C349" s="94" t="s">
        <v>2506</v>
      </c>
      <c r="D349" s="103">
        <v>40709</v>
      </c>
      <c r="E349" s="98" t="s">
        <v>2213</v>
      </c>
      <c r="F349" s="98">
        <v>1062</v>
      </c>
      <c r="G349" s="99">
        <v>40878</v>
      </c>
      <c r="H349" s="98"/>
      <c r="I349" s="98"/>
      <c r="J349" s="104">
        <v>525</v>
      </c>
      <c r="K349" s="70" t="s">
        <v>2214</v>
      </c>
    </row>
    <row r="350" spans="1:11" ht="45">
      <c r="A350" s="66">
        <v>318</v>
      </c>
      <c r="B350" s="76" t="s">
        <v>248</v>
      </c>
      <c r="C350" s="94" t="s">
        <v>2507</v>
      </c>
      <c r="D350" s="103">
        <v>40709</v>
      </c>
      <c r="E350" s="98" t="s">
        <v>2213</v>
      </c>
      <c r="F350" s="98">
        <v>1062</v>
      </c>
      <c r="G350" s="99">
        <v>40878</v>
      </c>
      <c r="H350" s="98"/>
      <c r="I350" s="98"/>
      <c r="J350" s="104">
        <v>525</v>
      </c>
      <c r="K350" s="70" t="s">
        <v>2214</v>
      </c>
    </row>
    <row r="351" spans="1:11" ht="45">
      <c r="A351" s="66">
        <v>319</v>
      </c>
      <c r="B351" s="76" t="s">
        <v>248</v>
      </c>
      <c r="C351" s="94" t="s">
        <v>2508</v>
      </c>
      <c r="D351" s="103">
        <v>40709</v>
      </c>
      <c r="E351" s="98" t="s">
        <v>2213</v>
      </c>
      <c r="F351" s="98">
        <v>1062</v>
      </c>
      <c r="G351" s="99">
        <v>40878</v>
      </c>
      <c r="H351" s="98"/>
      <c r="I351" s="98"/>
      <c r="J351" s="104">
        <v>525</v>
      </c>
      <c r="K351" s="70" t="s">
        <v>2214</v>
      </c>
    </row>
    <row r="352" spans="1:11" ht="45">
      <c r="A352" s="66">
        <v>320</v>
      </c>
      <c r="B352" s="76" t="s">
        <v>248</v>
      </c>
      <c r="C352" s="94" t="s">
        <v>2509</v>
      </c>
      <c r="D352" s="103">
        <v>40709</v>
      </c>
      <c r="E352" s="98" t="s">
        <v>2213</v>
      </c>
      <c r="F352" s="98">
        <v>1062</v>
      </c>
      <c r="G352" s="99">
        <v>40878</v>
      </c>
      <c r="H352" s="98"/>
      <c r="I352" s="98"/>
      <c r="J352" s="104">
        <v>525</v>
      </c>
      <c r="K352" s="70" t="s">
        <v>2214</v>
      </c>
    </row>
    <row r="353" spans="1:11" ht="45">
      <c r="A353" s="66">
        <v>321</v>
      </c>
      <c r="B353" s="76" t="s">
        <v>248</v>
      </c>
      <c r="C353" s="94" t="s">
        <v>2510</v>
      </c>
      <c r="D353" s="103">
        <v>40709</v>
      </c>
      <c r="E353" s="98" t="s">
        <v>2213</v>
      </c>
      <c r="F353" s="98">
        <v>1062</v>
      </c>
      <c r="G353" s="99">
        <v>40878</v>
      </c>
      <c r="H353" s="98"/>
      <c r="I353" s="98"/>
      <c r="J353" s="104">
        <v>525</v>
      </c>
      <c r="K353" s="70" t="s">
        <v>2214</v>
      </c>
    </row>
    <row r="354" spans="1:11" ht="45">
      <c r="A354" s="66">
        <v>322</v>
      </c>
      <c r="B354" s="76" t="s">
        <v>248</v>
      </c>
      <c r="C354" s="94" t="s">
        <v>2511</v>
      </c>
      <c r="D354" s="103">
        <v>40709</v>
      </c>
      <c r="E354" s="98" t="s">
        <v>2213</v>
      </c>
      <c r="F354" s="98">
        <v>1062</v>
      </c>
      <c r="G354" s="99">
        <v>40878</v>
      </c>
      <c r="H354" s="98"/>
      <c r="I354" s="98"/>
      <c r="J354" s="104">
        <v>525</v>
      </c>
      <c r="K354" s="70" t="s">
        <v>2214</v>
      </c>
    </row>
    <row r="355" spans="1:11" ht="45">
      <c r="A355" s="66">
        <v>323</v>
      </c>
      <c r="B355" s="76" t="s">
        <v>248</v>
      </c>
      <c r="C355" s="94" t="s">
        <v>2512</v>
      </c>
      <c r="D355" s="103">
        <v>40709</v>
      </c>
      <c r="E355" s="98" t="s">
        <v>2213</v>
      </c>
      <c r="F355" s="98">
        <v>1062</v>
      </c>
      <c r="G355" s="99">
        <v>40878</v>
      </c>
      <c r="H355" s="98"/>
      <c r="I355" s="98"/>
      <c r="J355" s="104">
        <v>525</v>
      </c>
      <c r="K355" s="70" t="s">
        <v>2214</v>
      </c>
    </row>
    <row r="356" spans="1:11" ht="45">
      <c r="A356" s="66">
        <v>324</v>
      </c>
      <c r="B356" s="76" t="s">
        <v>248</v>
      </c>
      <c r="C356" s="94" t="s">
        <v>2513</v>
      </c>
      <c r="D356" s="103">
        <v>40709</v>
      </c>
      <c r="E356" s="98" t="s">
        <v>2213</v>
      </c>
      <c r="F356" s="98">
        <v>1062</v>
      </c>
      <c r="G356" s="99">
        <v>40878</v>
      </c>
      <c r="H356" s="98"/>
      <c r="I356" s="98"/>
      <c r="J356" s="104">
        <v>525</v>
      </c>
      <c r="K356" s="70" t="s">
        <v>2214</v>
      </c>
    </row>
    <row r="357" spans="1:11" ht="45">
      <c r="A357" s="66">
        <v>325</v>
      </c>
      <c r="B357" s="76" t="s">
        <v>248</v>
      </c>
      <c r="C357" s="94" t="s">
        <v>2514</v>
      </c>
      <c r="D357" s="103">
        <v>40709</v>
      </c>
      <c r="E357" s="98" t="s">
        <v>2213</v>
      </c>
      <c r="F357" s="98">
        <v>1062</v>
      </c>
      <c r="G357" s="99">
        <v>40878</v>
      </c>
      <c r="H357" s="98"/>
      <c r="I357" s="98"/>
      <c r="J357" s="104">
        <v>525</v>
      </c>
      <c r="K357" s="70" t="s">
        <v>2214</v>
      </c>
    </row>
    <row r="358" spans="1:11" ht="45">
      <c r="A358" s="66">
        <v>326</v>
      </c>
      <c r="B358" s="76" t="s">
        <v>248</v>
      </c>
      <c r="C358" s="94" t="s">
        <v>2515</v>
      </c>
      <c r="D358" s="103">
        <v>40709</v>
      </c>
      <c r="E358" s="98" t="s">
        <v>2213</v>
      </c>
      <c r="F358" s="98">
        <v>1062</v>
      </c>
      <c r="G358" s="99">
        <v>40878</v>
      </c>
      <c r="H358" s="98"/>
      <c r="I358" s="98"/>
      <c r="J358" s="104">
        <v>525</v>
      </c>
      <c r="K358" s="70" t="s">
        <v>2214</v>
      </c>
    </row>
    <row r="359" spans="1:11" ht="45">
      <c r="A359" s="66">
        <v>327</v>
      </c>
      <c r="B359" s="76" t="s">
        <v>248</v>
      </c>
      <c r="C359" s="94" t="s">
        <v>2516</v>
      </c>
      <c r="D359" s="103">
        <v>40709</v>
      </c>
      <c r="E359" s="98" t="s">
        <v>2213</v>
      </c>
      <c r="F359" s="98">
        <v>1062</v>
      </c>
      <c r="G359" s="99">
        <v>40878</v>
      </c>
      <c r="H359" s="98"/>
      <c r="I359" s="98"/>
      <c r="J359" s="104">
        <v>525</v>
      </c>
      <c r="K359" s="70" t="s">
        <v>2214</v>
      </c>
    </row>
    <row r="360" spans="1:11" ht="45">
      <c r="A360" s="66">
        <v>328</v>
      </c>
      <c r="B360" s="76" t="s">
        <v>248</v>
      </c>
      <c r="C360" s="94" t="s">
        <v>2517</v>
      </c>
      <c r="D360" s="103">
        <v>40709</v>
      </c>
      <c r="E360" s="98" t="s">
        <v>2213</v>
      </c>
      <c r="F360" s="98">
        <v>1062</v>
      </c>
      <c r="G360" s="99">
        <v>40878</v>
      </c>
      <c r="H360" s="98"/>
      <c r="I360" s="98"/>
      <c r="J360" s="104">
        <v>525</v>
      </c>
      <c r="K360" s="70" t="s">
        <v>2214</v>
      </c>
    </row>
    <row r="361" spans="1:11" ht="45">
      <c r="A361" s="66">
        <v>329</v>
      </c>
      <c r="B361" s="76" t="s">
        <v>248</v>
      </c>
      <c r="C361" s="94" t="s">
        <v>2518</v>
      </c>
      <c r="D361" s="103">
        <v>40709</v>
      </c>
      <c r="E361" s="98" t="s">
        <v>2213</v>
      </c>
      <c r="F361" s="98">
        <v>1062</v>
      </c>
      <c r="G361" s="99">
        <v>40878</v>
      </c>
      <c r="H361" s="98"/>
      <c r="I361" s="98"/>
      <c r="J361" s="104">
        <v>525</v>
      </c>
      <c r="K361" s="70" t="s">
        <v>2214</v>
      </c>
    </row>
    <row r="362" spans="1:11" ht="45">
      <c r="A362" s="66">
        <v>330</v>
      </c>
      <c r="B362" s="76" t="s">
        <v>248</v>
      </c>
      <c r="C362" s="94" t="s">
        <v>2519</v>
      </c>
      <c r="D362" s="103">
        <v>40709</v>
      </c>
      <c r="E362" s="98" t="s">
        <v>2213</v>
      </c>
      <c r="F362" s="98">
        <v>1062</v>
      </c>
      <c r="G362" s="99">
        <v>40878</v>
      </c>
      <c r="H362" s="98"/>
      <c r="I362" s="98"/>
      <c r="J362" s="104">
        <v>525</v>
      </c>
      <c r="K362" s="70" t="s">
        <v>2214</v>
      </c>
    </row>
    <row r="363" spans="1:11" ht="45">
      <c r="A363" s="66">
        <v>331</v>
      </c>
      <c r="B363" s="76" t="s">
        <v>248</v>
      </c>
      <c r="C363" s="94" t="s">
        <v>2520</v>
      </c>
      <c r="D363" s="103">
        <v>40709</v>
      </c>
      <c r="E363" s="98" t="s">
        <v>2213</v>
      </c>
      <c r="F363" s="98">
        <v>1062</v>
      </c>
      <c r="G363" s="99">
        <v>40878</v>
      </c>
      <c r="H363" s="98"/>
      <c r="I363" s="98"/>
      <c r="J363" s="104">
        <v>525</v>
      </c>
      <c r="K363" s="70" t="s">
        <v>2214</v>
      </c>
    </row>
    <row r="364" spans="1:11" ht="45">
      <c r="A364" s="66">
        <v>332</v>
      </c>
      <c r="B364" s="76" t="s">
        <v>248</v>
      </c>
      <c r="C364" s="94" t="s">
        <v>2521</v>
      </c>
      <c r="D364" s="103">
        <v>40709</v>
      </c>
      <c r="E364" s="98" t="s">
        <v>2213</v>
      </c>
      <c r="F364" s="98">
        <v>1062</v>
      </c>
      <c r="G364" s="99">
        <v>40878</v>
      </c>
      <c r="H364" s="98"/>
      <c r="I364" s="98"/>
      <c r="J364" s="104">
        <v>525</v>
      </c>
      <c r="K364" s="70" t="s">
        <v>2214</v>
      </c>
    </row>
    <row r="365" spans="1:11" ht="45">
      <c r="A365" s="66">
        <v>333</v>
      </c>
      <c r="B365" s="76" t="s">
        <v>248</v>
      </c>
      <c r="C365" s="94" t="s">
        <v>2522</v>
      </c>
      <c r="D365" s="103">
        <v>40709</v>
      </c>
      <c r="E365" s="98" t="s">
        <v>2213</v>
      </c>
      <c r="F365" s="98">
        <v>1062</v>
      </c>
      <c r="G365" s="99">
        <v>40878</v>
      </c>
      <c r="H365" s="98"/>
      <c r="I365" s="98"/>
      <c r="J365" s="104">
        <v>239.42</v>
      </c>
      <c r="K365" s="70" t="s">
        <v>2214</v>
      </c>
    </row>
    <row r="366" spans="1:11" ht="45">
      <c r="A366" s="66">
        <v>334</v>
      </c>
      <c r="B366" s="76" t="s">
        <v>248</v>
      </c>
      <c r="C366" s="94" t="s">
        <v>2523</v>
      </c>
      <c r="D366" s="103">
        <v>40709</v>
      </c>
      <c r="E366" s="98" t="s">
        <v>2213</v>
      </c>
      <c r="F366" s="98">
        <v>1062</v>
      </c>
      <c r="G366" s="99">
        <v>40878</v>
      </c>
      <c r="H366" s="98"/>
      <c r="I366" s="98"/>
      <c r="J366" s="104">
        <v>525</v>
      </c>
      <c r="K366" s="70" t="s">
        <v>2214</v>
      </c>
    </row>
    <row r="367" spans="1:11" ht="45">
      <c r="A367" s="66">
        <v>335</v>
      </c>
      <c r="B367" s="76" t="s">
        <v>248</v>
      </c>
      <c r="C367" s="94" t="s">
        <v>2524</v>
      </c>
      <c r="D367" s="103">
        <v>40709</v>
      </c>
      <c r="E367" s="98" t="s">
        <v>2213</v>
      </c>
      <c r="F367" s="98">
        <v>1062</v>
      </c>
      <c r="G367" s="99">
        <v>40878</v>
      </c>
      <c r="H367" s="98"/>
      <c r="I367" s="98"/>
      <c r="J367" s="104">
        <v>525</v>
      </c>
      <c r="K367" s="70" t="s">
        <v>2214</v>
      </c>
    </row>
    <row r="368" spans="1:11" ht="45">
      <c r="A368" s="66">
        <v>336</v>
      </c>
      <c r="B368" s="76" t="s">
        <v>248</v>
      </c>
      <c r="C368" s="94" t="s">
        <v>2525</v>
      </c>
      <c r="D368" s="103">
        <v>40709</v>
      </c>
      <c r="E368" s="98" t="s">
        <v>2213</v>
      </c>
      <c r="F368" s="98">
        <v>1062</v>
      </c>
      <c r="G368" s="99">
        <v>40878</v>
      </c>
      <c r="H368" s="98"/>
      <c r="I368" s="98"/>
      <c r="J368" s="104">
        <v>525</v>
      </c>
      <c r="K368" s="70" t="s">
        <v>2214</v>
      </c>
    </row>
    <row r="369" spans="1:11" ht="45">
      <c r="A369" s="66">
        <v>337</v>
      </c>
      <c r="B369" s="76" t="s">
        <v>248</v>
      </c>
      <c r="C369" s="94" t="s">
        <v>2526</v>
      </c>
      <c r="D369" s="103">
        <v>40709</v>
      </c>
      <c r="E369" s="98" t="s">
        <v>2213</v>
      </c>
      <c r="F369" s="98">
        <v>1062</v>
      </c>
      <c r="G369" s="99">
        <v>40878</v>
      </c>
      <c r="H369" s="98"/>
      <c r="I369" s="98"/>
      <c r="J369" s="104">
        <v>525</v>
      </c>
      <c r="K369" s="70" t="s">
        <v>2214</v>
      </c>
    </row>
    <row r="370" spans="1:11" ht="45">
      <c r="A370" s="66">
        <v>338</v>
      </c>
      <c r="B370" s="76" t="s">
        <v>248</v>
      </c>
      <c r="C370" s="94" t="s">
        <v>2527</v>
      </c>
      <c r="D370" s="103">
        <v>40709</v>
      </c>
      <c r="E370" s="98" t="s">
        <v>2213</v>
      </c>
      <c r="F370" s="98">
        <v>1062</v>
      </c>
      <c r="G370" s="99">
        <v>40878</v>
      </c>
      <c r="H370" s="98"/>
      <c r="I370" s="98"/>
      <c r="J370" s="104">
        <v>525</v>
      </c>
      <c r="K370" s="70" t="s">
        <v>2214</v>
      </c>
    </row>
    <row r="371" spans="1:11" ht="45">
      <c r="A371" s="66">
        <v>339</v>
      </c>
      <c r="B371" s="76" t="s">
        <v>248</v>
      </c>
      <c r="C371" s="94" t="s">
        <v>2528</v>
      </c>
      <c r="D371" s="103">
        <v>40709</v>
      </c>
      <c r="E371" s="98" t="s">
        <v>2213</v>
      </c>
      <c r="F371" s="98">
        <v>1062</v>
      </c>
      <c r="G371" s="99">
        <v>40878</v>
      </c>
      <c r="H371" s="98"/>
      <c r="I371" s="98"/>
      <c r="J371" s="104">
        <v>525</v>
      </c>
      <c r="K371" s="70" t="s">
        <v>2214</v>
      </c>
    </row>
    <row r="372" spans="1:11" ht="45">
      <c r="A372" s="66">
        <v>340</v>
      </c>
      <c r="B372" s="76" t="s">
        <v>248</v>
      </c>
      <c r="C372" s="94" t="s">
        <v>2529</v>
      </c>
      <c r="D372" s="103">
        <v>40709</v>
      </c>
      <c r="E372" s="98" t="s">
        <v>2213</v>
      </c>
      <c r="F372" s="98">
        <v>1062</v>
      </c>
      <c r="G372" s="99">
        <v>40878</v>
      </c>
      <c r="H372" s="98"/>
      <c r="I372" s="98"/>
      <c r="J372" s="104">
        <v>525</v>
      </c>
      <c r="K372" s="70" t="s">
        <v>2214</v>
      </c>
    </row>
    <row r="373" spans="1:11" ht="45">
      <c r="A373" s="66">
        <v>341</v>
      </c>
      <c r="B373" s="76" t="s">
        <v>248</v>
      </c>
      <c r="C373" s="94" t="s">
        <v>2530</v>
      </c>
      <c r="D373" s="103">
        <v>40709</v>
      </c>
      <c r="E373" s="98" t="s">
        <v>2213</v>
      </c>
      <c r="F373" s="98">
        <v>1062</v>
      </c>
      <c r="G373" s="99">
        <v>40878</v>
      </c>
      <c r="H373" s="98"/>
      <c r="I373" s="98"/>
      <c r="J373" s="104">
        <v>525</v>
      </c>
      <c r="K373" s="70" t="s">
        <v>2214</v>
      </c>
    </row>
    <row r="374" spans="1:11" ht="45">
      <c r="A374" s="66">
        <v>342</v>
      </c>
      <c r="B374" s="76" t="s">
        <v>248</v>
      </c>
      <c r="C374" s="94" t="s">
        <v>2531</v>
      </c>
      <c r="D374" s="103">
        <v>40709</v>
      </c>
      <c r="E374" s="98" t="s">
        <v>2213</v>
      </c>
      <c r="F374" s="98">
        <v>1062</v>
      </c>
      <c r="G374" s="99">
        <v>40878</v>
      </c>
      <c r="H374" s="98"/>
      <c r="I374" s="98"/>
      <c r="J374" s="104">
        <v>525</v>
      </c>
      <c r="K374" s="70" t="s">
        <v>2214</v>
      </c>
    </row>
    <row r="375" spans="1:11" ht="45">
      <c r="A375" s="66">
        <v>343</v>
      </c>
      <c r="B375" s="76" t="s">
        <v>248</v>
      </c>
      <c r="C375" s="94" t="s">
        <v>2532</v>
      </c>
      <c r="D375" s="103">
        <v>40709</v>
      </c>
      <c r="E375" s="98" t="s">
        <v>2213</v>
      </c>
      <c r="F375" s="98">
        <v>1062</v>
      </c>
      <c r="G375" s="99">
        <v>40878</v>
      </c>
      <c r="H375" s="98"/>
      <c r="I375" s="98"/>
      <c r="J375" s="104">
        <v>525</v>
      </c>
      <c r="K375" s="70" t="s">
        <v>2214</v>
      </c>
    </row>
    <row r="376" spans="1:11" ht="45">
      <c r="A376" s="66">
        <v>344</v>
      </c>
      <c r="B376" s="76" t="s">
        <v>248</v>
      </c>
      <c r="C376" s="94" t="s">
        <v>2533</v>
      </c>
      <c r="D376" s="103">
        <v>40709</v>
      </c>
      <c r="E376" s="98" t="s">
        <v>2213</v>
      </c>
      <c r="F376" s="98">
        <v>1062</v>
      </c>
      <c r="G376" s="99">
        <v>40878</v>
      </c>
      <c r="H376" s="98"/>
      <c r="I376" s="98"/>
      <c r="J376" s="104">
        <v>525</v>
      </c>
      <c r="K376" s="70" t="s">
        <v>2214</v>
      </c>
    </row>
    <row r="377" spans="1:11" ht="45">
      <c r="A377" s="66">
        <v>345</v>
      </c>
      <c r="B377" s="76" t="s">
        <v>248</v>
      </c>
      <c r="C377" s="94" t="s">
        <v>2534</v>
      </c>
      <c r="D377" s="103">
        <v>40709</v>
      </c>
      <c r="E377" s="98" t="s">
        <v>2213</v>
      </c>
      <c r="F377" s="98">
        <v>1062</v>
      </c>
      <c r="G377" s="99">
        <v>40878</v>
      </c>
      <c r="H377" s="98"/>
      <c r="I377" s="98"/>
      <c r="J377" s="104">
        <v>525</v>
      </c>
      <c r="K377" s="70" t="s">
        <v>2214</v>
      </c>
    </row>
    <row r="378" spans="1:11" ht="45">
      <c r="A378" s="66">
        <v>346</v>
      </c>
      <c r="B378" s="76" t="s">
        <v>248</v>
      </c>
      <c r="C378" s="94" t="s">
        <v>2535</v>
      </c>
      <c r="D378" s="103">
        <v>40709</v>
      </c>
      <c r="E378" s="98" t="s">
        <v>2213</v>
      </c>
      <c r="F378" s="98">
        <v>1062</v>
      </c>
      <c r="G378" s="99">
        <v>40878</v>
      </c>
      <c r="H378" s="98"/>
      <c r="I378" s="98"/>
      <c r="J378" s="104">
        <v>525</v>
      </c>
      <c r="K378" s="70" t="s">
        <v>2214</v>
      </c>
    </row>
    <row r="379" spans="1:11" ht="45">
      <c r="A379" s="66">
        <v>347</v>
      </c>
      <c r="B379" s="76" t="s">
        <v>248</v>
      </c>
      <c r="C379" s="94" t="s">
        <v>2536</v>
      </c>
      <c r="D379" s="103">
        <v>40709</v>
      </c>
      <c r="E379" s="98" t="s">
        <v>2213</v>
      </c>
      <c r="F379" s="98">
        <v>1062</v>
      </c>
      <c r="G379" s="99">
        <v>40878</v>
      </c>
      <c r="H379" s="98"/>
      <c r="I379" s="98"/>
      <c r="J379" s="104">
        <v>525</v>
      </c>
      <c r="K379" s="70" t="s">
        <v>2214</v>
      </c>
    </row>
    <row r="380" spans="1:11" ht="45">
      <c r="A380" s="66">
        <v>348</v>
      </c>
      <c r="B380" s="76" t="s">
        <v>248</v>
      </c>
      <c r="C380" s="94" t="s">
        <v>2537</v>
      </c>
      <c r="D380" s="103">
        <v>40709</v>
      </c>
      <c r="E380" s="98" t="s">
        <v>2213</v>
      </c>
      <c r="F380" s="98">
        <v>1062</v>
      </c>
      <c r="G380" s="99">
        <v>40878</v>
      </c>
      <c r="H380" s="98"/>
      <c r="I380" s="98"/>
      <c r="J380" s="104">
        <v>525</v>
      </c>
      <c r="K380" s="70" t="s">
        <v>2214</v>
      </c>
    </row>
    <row r="381" spans="1:11" ht="45">
      <c r="A381" s="66">
        <v>349</v>
      </c>
      <c r="B381" s="76" t="s">
        <v>248</v>
      </c>
      <c r="C381" s="94" t="s">
        <v>2538</v>
      </c>
      <c r="D381" s="103">
        <v>40709</v>
      </c>
      <c r="E381" s="98" t="s">
        <v>2213</v>
      </c>
      <c r="F381" s="98">
        <v>1062</v>
      </c>
      <c r="G381" s="99">
        <v>40878</v>
      </c>
      <c r="H381" s="98"/>
      <c r="I381" s="98"/>
      <c r="J381" s="104">
        <v>239.42</v>
      </c>
      <c r="K381" s="70" t="s">
        <v>2214</v>
      </c>
    </row>
    <row r="382" spans="1:11" ht="45">
      <c r="A382" s="66">
        <v>350</v>
      </c>
      <c r="B382" s="76" t="s">
        <v>248</v>
      </c>
      <c r="C382" s="94" t="s">
        <v>2539</v>
      </c>
      <c r="D382" s="103">
        <v>40709</v>
      </c>
      <c r="E382" s="98" t="s">
        <v>2213</v>
      </c>
      <c r="F382" s="98">
        <v>1062</v>
      </c>
      <c r="G382" s="99">
        <v>40878</v>
      </c>
      <c r="H382" s="98"/>
      <c r="I382" s="98"/>
      <c r="J382" s="104">
        <v>239.42</v>
      </c>
      <c r="K382" s="70" t="s">
        <v>2214</v>
      </c>
    </row>
    <row r="383" spans="1:11" ht="45">
      <c r="A383" s="66">
        <v>351</v>
      </c>
      <c r="B383" s="76" t="s">
        <v>248</v>
      </c>
      <c r="C383" s="94" t="s">
        <v>2540</v>
      </c>
      <c r="D383" s="103">
        <v>40709</v>
      </c>
      <c r="E383" s="98" t="s">
        <v>2213</v>
      </c>
      <c r="F383" s="98">
        <v>1062</v>
      </c>
      <c r="G383" s="99">
        <v>40878</v>
      </c>
      <c r="H383" s="98"/>
      <c r="I383" s="98"/>
      <c r="J383" s="104">
        <v>525</v>
      </c>
      <c r="K383" s="70" t="s">
        <v>2214</v>
      </c>
    </row>
    <row r="384" spans="1:11" ht="45">
      <c r="A384" s="66">
        <v>352</v>
      </c>
      <c r="B384" s="76" t="s">
        <v>248</v>
      </c>
      <c r="C384" s="94" t="s">
        <v>2541</v>
      </c>
      <c r="D384" s="103">
        <v>40709</v>
      </c>
      <c r="E384" s="98" t="s">
        <v>2213</v>
      </c>
      <c r="F384" s="98">
        <v>1062</v>
      </c>
      <c r="G384" s="99">
        <v>40878</v>
      </c>
      <c r="H384" s="98"/>
      <c r="I384" s="98"/>
      <c r="J384" s="104">
        <v>525</v>
      </c>
      <c r="K384" s="70" t="s">
        <v>2214</v>
      </c>
    </row>
    <row r="385" spans="1:11" ht="45">
      <c r="A385" s="66">
        <v>353</v>
      </c>
      <c r="B385" s="76" t="s">
        <v>248</v>
      </c>
      <c r="C385" s="94" t="s">
        <v>2542</v>
      </c>
      <c r="D385" s="103">
        <v>40709</v>
      </c>
      <c r="E385" s="98" t="s">
        <v>2213</v>
      </c>
      <c r="F385" s="98">
        <v>1062</v>
      </c>
      <c r="G385" s="99">
        <v>40878</v>
      </c>
      <c r="H385" s="98"/>
      <c r="I385" s="98"/>
      <c r="J385" s="104">
        <v>525</v>
      </c>
      <c r="K385" s="70" t="s">
        <v>2214</v>
      </c>
    </row>
    <row r="386" spans="1:11" ht="45">
      <c r="A386" s="66">
        <v>354</v>
      </c>
      <c r="B386" s="76" t="s">
        <v>248</v>
      </c>
      <c r="C386" s="94" t="s">
        <v>2543</v>
      </c>
      <c r="D386" s="103">
        <v>40709</v>
      </c>
      <c r="E386" s="98" t="s">
        <v>2213</v>
      </c>
      <c r="F386" s="98">
        <v>1062</v>
      </c>
      <c r="G386" s="99">
        <v>40878</v>
      </c>
      <c r="H386" s="98"/>
      <c r="I386" s="98"/>
      <c r="J386" s="104">
        <v>525</v>
      </c>
      <c r="K386" s="70" t="s">
        <v>2214</v>
      </c>
    </row>
    <row r="387" spans="1:11" ht="45">
      <c r="A387" s="66">
        <v>355</v>
      </c>
      <c r="B387" s="76" t="s">
        <v>248</v>
      </c>
      <c r="C387" s="94" t="s">
        <v>2544</v>
      </c>
      <c r="D387" s="103">
        <v>40709</v>
      </c>
      <c r="E387" s="98" t="s">
        <v>2213</v>
      </c>
      <c r="F387" s="98">
        <v>1062</v>
      </c>
      <c r="G387" s="99">
        <v>40878</v>
      </c>
      <c r="H387" s="98"/>
      <c r="I387" s="98"/>
      <c r="J387" s="104">
        <v>525</v>
      </c>
      <c r="K387" s="70" t="s">
        <v>2214</v>
      </c>
    </row>
    <row r="388" spans="1:11" ht="45">
      <c r="A388" s="66">
        <v>356</v>
      </c>
      <c r="B388" s="76" t="s">
        <v>248</v>
      </c>
      <c r="C388" s="94" t="s">
        <v>2545</v>
      </c>
      <c r="D388" s="103">
        <v>40709</v>
      </c>
      <c r="E388" s="98" t="s">
        <v>2213</v>
      </c>
      <c r="F388" s="98">
        <v>1062</v>
      </c>
      <c r="G388" s="99">
        <v>40878</v>
      </c>
      <c r="H388" s="98"/>
      <c r="I388" s="98"/>
      <c r="J388" s="104">
        <v>525</v>
      </c>
      <c r="K388" s="70" t="s">
        <v>2214</v>
      </c>
    </row>
    <row r="389" spans="1:11" ht="45">
      <c r="A389" s="66">
        <v>357</v>
      </c>
      <c r="B389" s="76" t="s">
        <v>248</v>
      </c>
      <c r="C389" s="94" t="s">
        <v>2546</v>
      </c>
      <c r="D389" s="103">
        <v>40709</v>
      </c>
      <c r="E389" s="98" t="s">
        <v>2213</v>
      </c>
      <c r="F389" s="98">
        <v>1062</v>
      </c>
      <c r="G389" s="99">
        <v>40878</v>
      </c>
      <c r="H389" s="98"/>
      <c r="I389" s="98"/>
      <c r="J389" s="104">
        <v>525</v>
      </c>
      <c r="K389" s="70" t="s">
        <v>2214</v>
      </c>
    </row>
    <row r="390" spans="1:11" ht="45">
      <c r="A390" s="66">
        <v>358</v>
      </c>
      <c r="B390" s="76" t="s">
        <v>248</v>
      </c>
      <c r="C390" s="94" t="s">
        <v>2547</v>
      </c>
      <c r="D390" s="103">
        <v>40709</v>
      </c>
      <c r="E390" s="98" t="s">
        <v>2213</v>
      </c>
      <c r="F390" s="98">
        <v>1062</v>
      </c>
      <c r="G390" s="99">
        <v>40878</v>
      </c>
      <c r="H390" s="98"/>
      <c r="I390" s="98"/>
      <c r="J390" s="104">
        <v>525</v>
      </c>
      <c r="K390" s="70" t="s">
        <v>2214</v>
      </c>
    </row>
    <row r="391" spans="1:11" ht="45">
      <c r="A391" s="66">
        <v>359</v>
      </c>
      <c r="B391" s="76" t="s">
        <v>248</v>
      </c>
      <c r="C391" s="94" t="s">
        <v>2548</v>
      </c>
      <c r="D391" s="103">
        <v>40709</v>
      </c>
      <c r="E391" s="98" t="s">
        <v>2213</v>
      </c>
      <c r="F391" s="98">
        <v>1062</v>
      </c>
      <c r="G391" s="99">
        <v>40878</v>
      </c>
      <c r="H391" s="98"/>
      <c r="I391" s="98"/>
      <c r="J391" s="104">
        <v>525</v>
      </c>
      <c r="K391" s="70" t="s">
        <v>2214</v>
      </c>
    </row>
    <row r="392" spans="1:11" ht="45">
      <c r="A392" s="66">
        <v>360</v>
      </c>
      <c r="B392" s="76" t="s">
        <v>248</v>
      </c>
      <c r="C392" s="119" t="s">
        <v>2549</v>
      </c>
      <c r="D392" s="120">
        <v>40709</v>
      </c>
      <c r="E392" s="121" t="s">
        <v>2213</v>
      </c>
      <c r="F392" s="121">
        <v>1062</v>
      </c>
      <c r="G392" s="122">
        <v>40878</v>
      </c>
      <c r="H392" s="121"/>
      <c r="I392" s="121"/>
      <c r="J392" s="123">
        <v>525</v>
      </c>
      <c r="K392" s="124" t="s">
        <v>2214</v>
      </c>
    </row>
    <row r="393" spans="1:11" ht="45">
      <c r="A393" s="66">
        <v>361</v>
      </c>
      <c r="B393" s="76" t="s">
        <v>248</v>
      </c>
      <c r="C393" s="94" t="s">
        <v>2550</v>
      </c>
      <c r="D393" s="71">
        <v>40709</v>
      </c>
      <c r="E393" s="70" t="s">
        <v>2213</v>
      </c>
      <c r="F393" s="70">
        <v>1062</v>
      </c>
      <c r="G393" s="71">
        <v>40878</v>
      </c>
      <c r="H393" s="70"/>
      <c r="I393" s="70"/>
      <c r="J393" s="78">
        <v>525</v>
      </c>
      <c r="K393" s="70" t="s">
        <v>2214</v>
      </c>
    </row>
    <row r="394" spans="1:11" ht="45">
      <c r="A394" s="66">
        <v>362</v>
      </c>
      <c r="B394" s="76" t="s">
        <v>248</v>
      </c>
      <c r="C394" s="94" t="s">
        <v>2551</v>
      </c>
      <c r="D394" s="71">
        <v>40709</v>
      </c>
      <c r="E394" s="70" t="s">
        <v>2213</v>
      </c>
      <c r="F394" s="70">
        <v>1062</v>
      </c>
      <c r="G394" s="71">
        <v>40878</v>
      </c>
      <c r="H394" s="70"/>
      <c r="I394" s="70"/>
      <c r="J394" s="78">
        <v>525</v>
      </c>
      <c r="K394" s="70" t="s">
        <v>2214</v>
      </c>
    </row>
    <row r="395" spans="1:11" ht="45">
      <c r="A395" s="66">
        <v>363</v>
      </c>
      <c r="B395" s="76" t="s">
        <v>248</v>
      </c>
      <c r="C395" s="94" t="s">
        <v>2552</v>
      </c>
      <c r="D395" s="71">
        <v>40709</v>
      </c>
      <c r="E395" s="70" t="s">
        <v>2213</v>
      </c>
      <c r="F395" s="70">
        <v>1062</v>
      </c>
      <c r="G395" s="71">
        <v>40878</v>
      </c>
      <c r="H395" s="70"/>
      <c r="I395" s="70"/>
      <c r="J395" s="78">
        <v>525</v>
      </c>
      <c r="K395" s="70" t="s">
        <v>2214</v>
      </c>
    </row>
    <row r="396" spans="1:11" ht="45">
      <c r="A396" s="66">
        <v>364</v>
      </c>
      <c r="B396" s="76" t="s">
        <v>248</v>
      </c>
      <c r="C396" s="94" t="s">
        <v>2553</v>
      </c>
      <c r="D396" s="71">
        <v>40709</v>
      </c>
      <c r="E396" s="70" t="s">
        <v>2213</v>
      </c>
      <c r="F396" s="70">
        <v>1062</v>
      </c>
      <c r="G396" s="71">
        <v>40878</v>
      </c>
      <c r="H396" s="70"/>
      <c r="I396" s="70"/>
      <c r="J396" s="78">
        <v>525</v>
      </c>
      <c r="K396" s="70" t="s">
        <v>2214</v>
      </c>
    </row>
    <row r="397" spans="1:11" ht="45">
      <c r="A397" s="66">
        <v>365</v>
      </c>
      <c r="B397" s="76" t="s">
        <v>248</v>
      </c>
      <c r="C397" s="94" t="s">
        <v>2554</v>
      </c>
      <c r="D397" s="71">
        <v>40709</v>
      </c>
      <c r="E397" s="70" t="s">
        <v>2213</v>
      </c>
      <c r="F397" s="70">
        <v>1062</v>
      </c>
      <c r="G397" s="71">
        <v>40878</v>
      </c>
      <c r="H397" s="70"/>
      <c r="I397" s="70"/>
      <c r="J397" s="78">
        <v>525</v>
      </c>
      <c r="K397" s="70" t="s">
        <v>2214</v>
      </c>
    </row>
    <row r="398" spans="1:11" ht="45">
      <c r="A398" s="66">
        <v>366</v>
      </c>
      <c r="B398" s="76" t="s">
        <v>248</v>
      </c>
      <c r="C398" s="94" t="s">
        <v>2555</v>
      </c>
      <c r="D398" s="71">
        <v>40709</v>
      </c>
      <c r="E398" s="70" t="s">
        <v>2213</v>
      </c>
      <c r="F398" s="70">
        <v>1062</v>
      </c>
      <c r="G398" s="71">
        <v>40878</v>
      </c>
      <c r="H398" s="70"/>
      <c r="I398" s="70"/>
      <c r="J398" s="78">
        <v>525</v>
      </c>
      <c r="K398" s="70" t="s">
        <v>2214</v>
      </c>
    </row>
    <row r="399" spans="1:11" ht="45">
      <c r="A399" s="66">
        <v>367</v>
      </c>
      <c r="B399" s="76" t="s">
        <v>248</v>
      </c>
      <c r="C399" s="94" t="s">
        <v>2556</v>
      </c>
      <c r="D399" s="71">
        <v>40709</v>
      </c>
      <c r="E399" s="70" t="s">
        <v>2213</v>
      </c>
      <c r="F399" s="70">
        <v>1062</v>
      </c>
      <c r="G399" s="71">
        <v>40878</v>
      </c>
      <c r="H399" s="70"/>
      <c r="I399" s="70"/>
      <c r="J399" s="78">
        <v>525</v>
      </c>
      <c r="K399" s="70" t="s">
        <v>2214</v>
      </c>
    </row>
    <row r="400" spans="1:11" ht="45">
      <c r="A400" s="66">
        <v>368</v>
      </c>
      <c r="B400" s="76" t="s">
        <v>248</v>
      </c>
      <c r="C400" s="94" t="s">
        <v>2557</v>
      </c>
      <c r="D400" s="71">
        <v>40709</v>
      </c>
      <c r="E400" s="70" t="s">
        <v>2213</v>
      </c>
      <c r="F400" s="70">
        <v>1062</v>
      </c>
      <c r="G400" s="71">
        <v>40878</v>
      </c>
      <c r="H400" s="70"/>
      <c r="I400" s="70"/>
      <c r="J400" s="78">
        <v>525</v>
      </c>
      <c r="K400" s="70" t="s">
        <v>2214</v>
      </c>
    </row>
    <row r="401" spans="1:11" ht="45">
      <c r="A401" s="66">
        <v>369</v>
      </c>
      <c r="B401" s="76" t="s">
        <v>248</v>
      </c>
      <c r="C401" s="94" t="s">
        <v>2558</v>
      </c>
      <c r="D401" s="71">
        <v>40709</v>
      </c>
      <c r="E401" s="70" t="s">
        <v>2213</v>
      </c>
      <c r="F401" s="70">
        <v>1062</v>
      </c>
      <c r="G401" s="71">
        <v>40878</v>
      </c>
      <c r="H401" s="70"/>
      <c r="I401" s="70"/>
      <c r="J401" s="78">
        <v>525</v>
      </c>
      <c r="K401" s="70" t="s">
        <v>2214</v>
      </c>
    </row>
    <row r="402" spans="1:11" ht="45">
      <c r="A402" s="66">
        <v>370</v>
      </c>
      <c r="B402" s="76" t="s">
        <v>248</v>
      </c>
      <c r="C402" s="94" t="s">
        <v>2559</v>
      </c>
      <c r="D402" s="71">
        <v>40709</v>
      </c>
      <c r="E402" s="70" t="s">
        <v>2213</v>
      </c>
      <c r="F402" s="70">
        <v>1062</v>
      </c>
      <c r="G402" s="71">
        <v>40878</v>
      </c>
      <c r="H402" s="70"/>
      <c r="I402" s="70"/>
      <c r="J402" s="78">
        <v>525</v>
      </c>
      <c r="K402" s="70" t="s">
        <v>2214</v>
      </c>
    </row>
    <row r="403" spans="1:11" ht="45">
      <c r="A403" s="66">
        <v>371</v>
      </c>
      <c r="B403" s="76" t="s">
        <v>248</v>
      </c>
      <c r="C403" s="94" t="s">
        <v>2560</v>
      </c>
      <c r="D403" s="71">
        <v>40709</v>
      </c>
      <c r="E403" s="70" t="s">
        <v>2213</v>
      </c>
      <c r="F403" s="70">
        <v>1062</v>
      </c>
      <c r="G403" s="71">
        <v>40878</v>
      </c>
      <c r="H403" s="70"/>
      <c r="I403" s="70"/>
      <c r="J403" s="78">
        <v>525</v>
      </c>
      <c r="K403" s="70" t="s">
        <v>2214</v>
      </c>
    </row>
    <row r="404" spans="1:11" ht="45">
      <c r="A404" s="66">
        <v>372</v>
      </c>
      <c r="B404" s="76" t="s">
        <v>248</v>
      </c>
      <c r="C404" s="94" t="s">
        <v>2561</v>
      </c>
      <c r="D404" s="71">
        <v>40709</v>
      </c>
      <c r="E404" s="70" t="s">
        <v>2213</v>
      </c>
      <c r="F404" s="70">
        <v>1062</v>
      </c>
      <c r="G404" s="71">
        <v>40878</v>
      </c>
      <c r="H404" s="70"/>
      <c r="I404" s="70"/>
      <c r="J404" s="78">
        <v>525</v>
      </c>
      <c r="K404" s="70" t="s">
        <v>2214</v>
      </c>
    </row>
    <row r="405" spans="1:11" ht="45">
      <c r="A405" s="66">
        <v>373</v>
      </c>
      <c r="B405" s="76" t="s">
        <v>248</v>
      </c>
      <c r="C405" s="94" t="s">
        <v>2562</v>
      </c>
      <c r="D405" s="71">
        <v>40709</v>
      </c>
      <c r="E405" s="70" t="s">
        <v>2213</v>
      </c>
      <c r="F405" s="70">
        <v>1062</v>
      </c>
      <c r="G405" s="71">
        <v>40878</v>
      </c>
      <c r="H405" s="70"/>
      <c r="I405" s="70"/>
      <c r="J405" s="78">
        <v>525</v>
      </c>
      <c r="K405" s="70" t="s">
        <v>2214</v>
      </c>
    </row>
    <row r="406" spans="1:11" ht="45">
      <c r="A406" s="66">
        <v>374</v>
      </c>
      <c r="B406" s="76" t="s">
        <v>248</v>
      </c>
      <c r="C406" s="94" t="s">
        <v>2563</v>
      </c>
      <c r="D406" s="71">
        <v>40709</v>
      </c>
      <c r="E406" s="70" t="s">
        <v>2213</v>
      </c>
      <c r="F406" s="70">
        <v>1062</v>
      </c>
      <c r="G406" s="71">
        <v>40878</v>
      </c>
      <c r="H406" s="70"/>
      <c r="I406" s="70"/>
      <c r="J406" s="78">
        <v>525</v>
      </c>
      <c r="K406" s="70" t="s">
        <v>2214</v>
      </c>
    </row>
    <row r="407" spans="1:11" ht="45">
      <c r="A407" s="66">
        <v>375</v>
      </c>
      <c r="B407" s="76" t="s">
        <v>248</v>
      </c>
      <c r="C407" s="94" t="s">
        <v>2564</v>
      </c>
      <c r="D407" s="99">
        <v>40709</v>
      </c>
      <c r="E407" s="98" t="s">
        <v>2213</v>
      </c>
      <c r="F407" s="98">
        <v>1062</v>
      </c>
      <c r="G407" s="99">
        <v>40878</v>
      </c>
      <c r="H407" s="98"/>
      <c r="I407" s="98"/>
      <c r="J407" s="104">
        <v>525</v>
      </c>
      <c r="K407" s="70" t="s">
        <v>2214</v>
      </c>
    </row>
    <row r="408" spans="1:11" ht="45">
      <c r="A408" s="66">
        <v>376</v>
      </c>
      <c r="B408" s="76" t="s">
        <v>248</v>
      </c>
      <c r="C408" s="94" t="s">
        <v>2565</v>
      </c>
      <c r="D408" s="71">
        <v>40709</v>
      </c>
      <c r="E408" s="70" t="s">
        <v>2213</v>
      </c>
      <c r="F408" s="70">
        <v>1062</v>
      </c>
      <c r="G408" s="71">
        <v>40878</v>
      </c>
      <c r="H408" s="70"/>
      <c r="I408" s="70"/>
      <c r="J408" s="78">
        <v>525</v>
      </c>
      <c r="K408" s="70" t="s">
        <v>2214</v>
      </c>
    </row>
    <row r="409" spans="1:11" ht="45">
      <c r="A409" s="66">
        <v>377</v>
      </c>
      <c r="B409" s="76" t="s">
        <v>248</v>
      </c>
      <c r="C409" s="94" t="s">
        <v>2566</v>
      </c>
      <c r="D409" s="71">
        <v>40709</v>
      </c>
      <c r="E409" s="70" t="s">
        <v>2213</v>
      </c>
      <c r="F409" s="70">
        <v>1062</v>
      </c>
      <c r="G409" s="71">
        <v>40878</v>
      </c>
      <c r="H409" s="70"/>
      <c r="I409" s="70"/>
      <c r="J409" s="78">
        <v>525</v>
      </c>
      <c r="K409" s="70" t="s">
        <v>2214</v>
      </c>
    </row>
    <row r="410" spans="1:11" ht="45">
      <c r="A410" s="66">
        <v>378</v>
      </c>
      <c r="B410" s="76" t="s">
        <v>248</v>
      </c>
      <c r="C410" s="94" t="s">
        <v>2567</v>
      </c>
      <c r="D410" s="71">
        <v>40709</v>
      </c>
      <c r="E410" s="70" t="s">
        <v>2213</v>
      </c>
      <c r="F410" s="70">
        <v>1062</v>
      </c>
      <c r="G410" s="71">
        <v>40878</v>
      </c>
      <c r="H410" s="70"/>
      <c r="I410" s="70"/>
      <c r="J410" s="78">
        <v>525</v>
      </c>
      <c r="K410" s="70" t="s">
        <v>2214</v>
      </c>
    </row>
    <row r="411" spans="1:11" ht="45">
      <c r="A411" s="66">
        <v>379</v>
      </c>
      <c r="B411" s="76" t="s">
        <v>248</v>
      </c>
      <c r="C411" s="94" t="s">
        <v>2568</v>
      </c>
      <c r="D411" s="71">
        <v>40715</v>
      </c>
      <c r="E411" s="70" t="s">
        <v>2213</v>
      </c>
      <c r="F411" s="70">
        <v>1062</v>
      </c>
      <c r="G411" s="71">
        <v>40878</v>
      </c>
      <c r="H411" s="70"/>
      <c r="I411" s="70"/>
      <c r="J411" s="78">
        <v>525</v>
      </c>
      <c r="K411" s="70" t="s">
        <v>2214</v>
      </c>
    </row>
    <row r="412" spans="1:11" ht="45">
      <c r="A412" s="66">
        <v>380</v>
      </c>
      <c r="B412" s="76" t="s">
        <v>248</v>
      </c>
      <c r="C412" s="94" t="s">
        <v>2569</v>
      </c>
      <c r="D412" s="71">
        <v>40715</v>
      </c>
      <c r="E412" s="70" t="s">
        <v>2213</v>
      </c>
      <c r="F412" s="70">
        <v>1062</v>
      </c>
      <c r="G412" s="71">
        <v>40878</v>
      </c>
      <c r="H412" s="70"/>
      <c r="I412" s="70"/>
      <c r="J412" s="78">
        <v>525</v>
      </c>
      <c r="K412" s="70" t="s">
        <v>2214</v>
      </c>
    </row>
    <row r="413" spans="1:11" ht="45">
      <c r="A413" s="66">
        <v>381</v>
      </c>
      <c r="B413" s="76" t="s">
        <v>248</v>
      </c>
      <c r="C413" s="94" t="s">
        <v>2570</v>
      </c>
      <c r="D413" s="71">
        <v>40715</v>
      </c>
      <c r="E413" s="70" t="s">
        <v>2213</v>
      </c>
      <c r="F413" s="70">
        <v>1062</v>
      </c>
      <c r="G413" s="71">
        <v>40878</v>
      </c>
      <c r="H413" s="70"/>
      <c r="I413" s="70"/>
      <c r="J413" s="78">
        <v>525</v>
      </c>
      <c r="K413" s="70" t="s">
        <v>2214</v>
      </c>
    </row>
    <row r="414" spans="1:11" ht="45">
      <c r="A414" s="66">
        <v>382</v>
      </c>
      <c r="B414" s="76" t="s">
        <v>248</v>
      </c>
      <c r="C414" s="94" t="s">
        <v>2571</v>
      </c>
      <c r="D414" s="71">
        <v>40715</v>
      </c>
      <c r="E414" s="70" t="s">
        <v>2213</v>
      </c>
      <c r="F414" s="70">
        <v>1062</v>
      </c>
      <c r="G414" s="71">
        <v>40878</v>
      </c>
      <c r="H414" s="70"/>
      <c r="I414" s="70"/>
      <c r="J414" s="78">
        <v>525</v>
      </c>
      <c r="K414" s="70" t="s">
        <v>2214</v>
      </c>
    </row>
    <row r="415" spans="1:11" ht="45">
      <c r="A415" s="66">
        <v>383</v>
      </c>
      <c r="B415" s="76" t="s">
        <v>248</v>
      </c>
      <c r="C415" s="94" t="s">
        <v>2572</v>
      </c>
      <c r="D415" s="71">
        <v>40717</v>
      </c>
      <c r="E415" s="70" t="s">
        <v>2213</v>
      </c>
      <c r="F415" s="70">
        <v>1062</v>
      </c>
      <c r="G415" s="71">
        <v>40878</v>
      </c>
      <c r="H415" s="70"/>
      <c r="I415" s="70"/>
      <c r="J415" s="78">
        <v>525</v>
      </c>
      <c r="K415" s="70" t="s">
        <v>2214</v>
      </c>
    </row>
    <row r="416" spans="1:11" ht="45">
      <c r="A416" s="66">
        <v>384</v>
      </c>
      <c r="B416" s="76" t="s">
        <v>248</v>
      </c>
      <c r="C416" s="94" t="s">
        <v>2573</v>
      </c>
      <c r="D416" s="71">
        <v>40717</v>
      </c>
      <c r="E416" s="70" t="s">
        <v>2213</v>
      </c>
      <c r="F416" s="70">
        <v>1062</v>
      </c>
      <c r="G416" s="71">
        <v>40878</v>
      </c>
      <c r="H416" s="70"/>
      <c r="I416" s="70"/>
      <c r="J416" s="78">
        <v>525</v>
      </c>
      <c r="K416" s="70" t="s">
        <v>2214</v>
      </c>
    </row>
    <row r="417" spans="1:11" ht="45">
      <c r="A417" s="66">
        <v>385</v>
      </c>
      <c r="B417" s="76" t="s">
        <v>248</v>
      </c>
      <c r="C417" s="94" t="s">
        <v>2574</v>
      </c>
      <c r="D417" s="71">
        <v>40717</v>
      </c>
      <c r="E417" s="70" t="s">
        <v>2213</v>
      </c>
      <c r="F417" s="70">
        <v>1062</v>
      </c>
      <c r="G417" s="71">
        <v>40878</v>
      </c>
      <c r="H417" s="70"/>
      <c r="I417" s="70"/>
      <c r="J417" s="78">
        <v>525</v>
      </c>
      <c r="K417" s="70" t="s">
        <v>2214</v>
      </c>
    </row>
    <row r="418" spans="1:11" ht="45">
      <c r="A418" s="66">
        <v>386</v>
      </c>
      <c r="B418" s="76" t="s">
        <v>248</v>
      </c>
      <c r="C418" s="94" t="s">
        <v>2575</v>
      </c>
      <c r="D418" s="71">
        <v>40717</v>
      </c>
      <c r="E418" s="70" t="s">
        <v>2213</v>
      </c>
      <c r="F418" s="70">
        <v>1062</v>
      </c>
      <c r="G418" s="71">
        <v>40878</v>
      </c>
      <c r="H418" s="70"/>
      <c r="I418" s="70"/>
      <c r="J418" s="78">
        <v>525</v>
      </c>
      <c r="K418" s="70" t="s">
        <v>2214</v>
      </c>
    </row>
    <row r="419" spans="1:11" ht="45">
      <c r="A419" s="66">
        <v>387</v>
      </c>
      <c r="B419" s="76" t="s">
        <v>248</v>
      </c>
      <c r="C419" s="94" t="s">
        <v>2576</v>
      </c>
      <c r="D419" s="71">
        <v>40717</v>
      </c>
      <c r="E419" s="70" t="s">
        <v>2213</v>
      </c>
      <c r="F419" s="70">
        <v>1062</v>
      </c>
      <c r="G419" s="71">
        <v>40878</v>
      </c>
      <c r="H419" s="70"/>
      <c r="I419" s="70"/>
      <c r="J419" s="78">
        <v>525</v>
      </c>
      <c r="K419" s="70" t="s">
        <v>2214</v>
      </c>
    </row>
    <row r="420" spans="1:11" ht="45">
      <c r="A420" s="66">
        <v>388</v>
      </c>
      <c r="B420" s="76" t="s">
        <v>248</v>
      </c>
      <c r="C420" s="94" t="s">
        <v>2577</v>
      </c>
      <c r="D420" s="71">
        <v>40717</v>
      </c>
      <c r="E420" s="70" t="s">
        <v>2213</v>
      </c>
      <c r="F420" s="70">
        <v>1062</v>
      </c>
      <c r="G420" s="71">
        <v>40878</v>
      </c>
      <c r="H420" s="70"/>
      <c r="I420" s="70"/>
      <c r="J420" s="78">
        <v>525</v>
      </c>
      <c r="K420" s="70" t="s">
        <v>2214</v>
      </c>
    </row>
    <row r="421" spans="1:11" ht="45">
      <c r="A421" s="66">
        <v>389</v>
      </c>
      <c r="B421" s="76" t="s">
        <v>248</v>
      </c>
      <c r="C421" s="94" t="s">
        <v>2578</v>
      </c>
      <c r="D421" s="71">
        <v>40717</v>
      </c>
      <c r="E421" s="70" t="s">
        <v>2213</v>
      </c>
      <c r="F421" s="70">
        <v>1062</v>
      </c>
      <c r="G421" s="71">
        <v>40878</v>
      </c>
      <c r="H421" s="70"/>
      <c r="I421" s="70"/>
      <c r="J421" s="78">
        <v>525</v>
      </c>
      <c r="K421" s="70" t="s">
        <v>2214</v>
      </c>
    </row>
    <row r="422" spans="1:11" ht="45">
      <c r="A422" s="66">
        <v>390</v>
      </c>
      <c r="B422" s="76" t="s">
        <v>248</v>
      </c>
      <c r="C422" s="94" t="s">
        <v>2579</v>
      </c>
      <c r="D422" s="71">
        <v>40717</v>
      </c>
      <c r="E422" s="70" t="s">
        <v>2213</v>
      </c>
      <c r="F422" s="70">
        <v>1062</v>
      </c>
      <c r="G422" s="71">
        <v>40878</v>
      </c>
      <c r="H422" s="70"/>
      <c r="I422" s="70"/>
      <c r="J422" s="78">
        <v>525</v>
      </c>
      <c r="K422" s="70" t="s">
        <v>2214</v>
      </c>
    </row>
    <row r="423" spans="1:11" ht="45">
      <c r="A423" s="66">
        <v>391</v>
      </c>
      <c r="B423" s="76" t="s">
        <v>248</v>
      </c>
      <c r="C423" s="94" t="s">
        <v>2580</v>
      </c>
      <c r="D423" s="71">
        <v>40717</v>
      </c>
      <c r="E423" s="70" t="s">
        <v>2213</v>
      </c>
      <c r="F423" s="70">
        <v>1062</v>
      </c>
      <c r="G423" s="71">
        <v>40878</v>
      </c>
      <c r="H423" s="70"/>
      <c r="I423" s="70"/>
      <c r="J423" s="78">
        <v>525</v>
      </c>
      <c r="K423" s="70" t="s">
        <v>2214</v>
      </c>
    </row>
    <row r="424" spans="1:11" ht="45">
      <c r="A424" s="66">
        <v>392</v>
      </c>
      <c r="B424" s="76" t="s">
        <v>248</v>
      </c>
      <c r="C424" s="94" t="s">
        <v>2581</v>
      </c>
      <c r="D424" s="71">
        <v>40717</v>
      </c>
      <c r="E424" s="70" t="s">
        <v>2213</v>
      </c>
      <c r="F424" s="70">
        <v>1062</v>
      </c>
      <c r="G424" s="71">
        <v>40878</v>
      </c>
      <c r="H424" s="70"/>
      <c r="I424" s="70"/>
      <c r="J424" s="78">
        <v>525</v>
      </c>
      <c r="K424" s="70" t="s">
        <v>2214</v>
      </c>
    </row>
    <row r="425" spans="1:11" ht="45">
      <c r="A425" s="66">
        <v>393</v>
      </c>
      <c r="B425" s="76" t="s">
        <v>248</v>
      </c>
      <c r="C425" s="94" t="s">
        <v>2582</v>
      </c>
      <c r="D425" s="71">
        <v>40717</v>
      </c>
      <c r="E425" s="70" t="s">
        <v>2213</v>
      </c>
      <c r="F425" s="70">
        <v>1062</v>
      </c>
      <c r="G425" s="71">
        <v>40878</v>
      </c>
      <c r="H425" s="70"/>
      <c r="I425" s="70"/>
      <c r="J425" s="78">
        <v>525</v>
      </c>
      <c r="K425" s="70" t="s">
        <v>2214</v>
      </c>
    </row>
    <row r="426" spans="1:11" ht="45">
      <c r="A426" s="66">
        <v>394</v>
      </c>
      <c r="B426" s="76" t="s">
        <v>248</v>
      </c>
      <c r="C426" s="94" t="s">
        <v>2583</v>
      </c>
      <c r="D426" s="71">
        <v>40717</v>
      </c>
      <c r="E426" s="70" t="s">
        <v>2213</v>
      </c>
      <c r="F426" s="70">
        <v>1062</v>
      </c>
      <c r="G426" s="71">
        <v>40878</v>
      </c>
      <c r="H426" s="70"/>
      <c r="I426" s="70"/>
      <c r="J426" s="78">
        <v>525</v>
      </c>
      <c r="K426" s="70" t="s">
        <v>2214</v>
      </c>
    </row>
    <row r="427" spans="1:11" ht="45">
      <c r="A427" s="66">
        <v>395</v>
      </c>
      <c r="B427" s="76" t="s">
        <v>248</v>
      </c>
      <c r="C427" s="94" t="s">
        <v>2584</v>
      </c>
      <c r="D427" s="71">
        <v>40717</v>
      </c>
      <c r="E427" s="70" t="s">
        <v>2213</v>
      </c>
      <c r="F427" s="70">
        <v>1062</v>
      </c>
      <c r="G427" s="71">
        <v>40878</v>
      </c>
      <c r="H427" s="70"/>
      <c r="I427" s="70"/>
      <c r="J427" s="78">
        <v>525</v>
      </c>
      <c r="K427" s="70" t="s">
        <v>2214</v>
      </c>
    </row>
    <row r="428" spans="1:11" ht="45">
      <c r="A428" s="66">
        <v>396</v>
      </c>
      <c r="B428" s="76" t="s">
        <v>248</v>
      </c>
      <c r="C428" s="94" t="s">
        <v>2585</v>
      </c>
      <c r="D428" s="71">
        <v>40717</v>
      </c>
      <c r="E428" s="70" t="s">
        <v>2213</v>
      </c>
      <c r="F428" s="70">
        <v>1062</v>
      </c>
      <c r="G428" s="71">
        <v>40878</v>
      </c>
      <c r="H428" s="70"/>
      <c r="I428" s="70"/>
      <c r="J428" s="78">
        <v>525</v>
      </c>
      <c r="K428" s="70" t="s">
        <v>2214</v>
      </c>
    </row>
    <row r="429" spans="1:11" ht="45">
      <c r="A429" s="66">
        <v>397</v>
      </c>
      <c r="B429" s="76" t="s">
        <v>248</v>
      </c>
      <c r="C429" s="94" t="s">
        <v>2586</v>
      </c>
      <c r="D429" s="71">
        <v>40717</v>
      </c>
      <c r="E429" s="70" t="s">
        <v>2213</v>
      </c>
      <c r="F429" s="70">
        <v>1062</v>
      </c>
      <c r="G429" s="71">
        <v>40878</v>
      </c>
      <c r="H429" s="70"/>
      <c r="I429" s="70"/>
      <c r="J429" s="78">
        <v>525</v>
      </c>
      <c r="K429" s="70" t="s">
        <v>2214</v>
      </c>
    </row>
    <row r="430" spans="1:11" ht="45">
      <c r="A430" s="66">
        <v>398</v>
      </c>
      <c r="B430" s="76" t="s">
        <v>248</v>
      </c>
      <c r="C430" s="94" t="s">
        <v>2587</v>
      </c>
      <c r="D430" s="71">
        <v>40717</v>
      </c>
      <c r="E430" s="70" t="s">
        <v>2213</v>
      </c>
      <c r="F430" s="70">
        <v>1062</v>
      </c>
      <c r="G430" s="71">
        <v>40878</v>
      </c>
      <c r="H430" s="70"/>
      <c r="I430" s="70"/>
      <c r="J430" s="78">
        <v>525</v>
      </c>
      <c r="K430" s="70" t="s">
        <v>2214</v>
      </c>
    </row>
    <row r="431" spans="1:11" ht="45">
      <c r="A431" s="66">
        <v>399</v>
      </c>
      <c r="B431" s="76" t="s">
        <v>248</v>
      </c>
      <c r="C431" s="94" t="s">
        <v>2588</v>
      </c>
      <c r="D431" s="71">
        <v>40717</v>
      </c>
      <c r="E431" s="70" t="s">
        <v>2213</v>
      </c>
      <c r="F431" s="70">
        <v>1062</v>
      </c>
      <c r="G431" s="71">
        <v>40878</v>
      </c>
      <c r="H431" s="70"/>
      <c r="I431" s="70"/>
      <c r="J431" s="78">
        <v>525</v>
      </c>
      <c r="K431" s="70" t="s">
        <v>2214</v>
      </c>
    </row>
    <row r="432" spans="1:11" ht="45">
      <c r="A432" s="66">
        <v>400</v>
      </c>
      <c r="B432" s="76" t="s">
        <v>248</v>
      </c>
      <c r="C432" s="94" t="s">
        <v>2589</v>
      </c>
      <c r="D432" s="71">
        <v>40717</v>
      </c>
      <c r="E432" s="70" t="s">
        <v>2213</v>
      </c>
      <c r="F432" s="70">
        <v>1062</v>
      </c>
      <c r="G432" s="71">
        <v>40878</v>
      </c>
      <c r="H432" s="70"/>
      <c r="I432" s="70"/>
      <c r="J432" s="78">
        <v>525</v>
      </c>
      <c r="K432" s="70" t="s">
        <v>2214</v>
      </c>
    </row>
    <row r="433" spans="1:11" ht="45">
      <c r="A433" s="66">
        <v>401</v>
      </c>
      <c r="B433" s="76" t="s">
        <v>248</v>
      </c>
      <c r="C433" s="94" t="s">
        <v>2590</v>
      </c>
      <c r="D433" s="71">
        <v>40717</v>
      </c>
      <c r="E433" s="70" t="s">
        <v>2213</v>
      </c>
      <c r="F433" s="70">
        <v>1062</v>
      </c>
      <c r="G433" s="71">
        <v>40878</v>
      </c>
      <c r="H433" s="70"/>
      <c r="I433" s="70"/>
      <c r="J433" s="78">
        <v>525</v>
      </c>
      <c r="K433" s="70" t="s">
        <v>2214</v>
      </c>
    </row>
    <row r="434" spans="1:11" ht="45">
      <c r="A434" s="66">
        <v>402</v>
      </c>
      <c r="B434" s="76" t="s">
        <v>248</v>
      </c>
      <c r="C434" s="94" t="s">
        <v>2591</v>
      </c>
      <c r="D434" s="71">
        <v>40717</v>
      </c>
      <c r="E434" s="70" t="s">
        <v>2213</v>
      </c>
      <c r="F434" s="70">
        <v>1062</v>
      </c>
      <c r="G434" s="71">
        <v>40878</v>
      </c>
      <c r="H434" s="70"/>
      <c r="I434" s="70"/>
      <c r="J434" s="78">
        <v>525</v>
      </c>
      <c r="K434" s="70" t="s">
        <v>2214</v>
      </c>
    </row>
    <row r="435" spans="1:11" ht="45">
      <c r="A435" s="66">
        <v>403</v>
      </c>
      <c r="B435" s="76" t="s">
        <v>248</v>
      </c>
      <c r="C435" s="94" t="s">
        <v>2592</v>
      </c>
      <c r="D435" s="71">
        <v>40717</v>
      </c>
      <c r="E435" s="70" t="s">
        <v>2213</v>
      </c>
      <c r="F435" s="70">
        <v>1062</v>
      </c>
      <c r="G435" s="71">
        <v>40878</v>
      </c>
      <c r="H435" s="70"/>
      <c r="I435" s="70"/>
      <c r="J435" s="78">
        <v>525</v>
      </c>
      <c r="K435" s="70" t="s">
        <v>2214</v>
      </c>
    </row>
    <row r="436" spans="1:11" ht="45">
      <c r="A436" s="66">
        <v>404</v>
      </c>
      <c r="B436" s="76" t="s">
        <v>248</v>
      </c>
      <c r="C436" s="94" t="s">
        <v>2593</v>
      </c>
      <c r="D436" s="71">
        <v>40717</v>
      </c>
      <c r="E436" s="70" t="s">
        <v>2213</v>
      </c>
      <c r="F436" s="70">
        <v>1062</v>
      </c>
      <c r="G436" s="71">
        <v>40878</v>
      </c>
      <c r="H436" s="70"/>
      <c r="I436" s="70"/>
      <c r="J436" s="78">
        <v>525</v>
      </c>
      <c r="K436" s="70" t="s">
        <v>2214</v>
      </c>
    </row>
    <row r="437" spans="1:11" ht="45">
      <c r="A437" s="66">
        <v>405</v>
      </c>
      <c r="B437" s="76" t="s">
        <v>248</v>
      </c>
      <c r="C437" s="94" t="s">
        <v>2594</v>
      </c>
      <c r="D437" s="71">
        <v>40717</v>
      </c>
      <c r="E437" s="70" t="s">
        <v>2213</v>
      </c>
      <c r="F437" s="70">
        <v>1062</v>
      </c>
      <c r="G437" s="71">
        <v>40878</v>
      </c>
      <c r="H437" s="70"/>
      <c r="I437" s="70"/>
      <c r="J437" s="78">
        <v>525</v>
      </c>
      <c r="K437" s="70" t="s">
        <v>2214</v>
      </c>
    </row>
    <row r="438" spans="1:11" ht="45">
      <c r="A438" s="66">
        <v>406</v>
      </c>
      <c r="B438" s="76" t="s">
        <v>248</v>
      </c>
      <c r="C438" s="94" t="s">
        <v>2595</v>
      </c>
      <c r="D438" s="71">
        <v>40717</v>
      </c>
      <c r="E438" s="70" t="s">
        <v>2213</v>
      </c>
      <c r="F438" s="70">
        <v>1062</v>
      </c>
      <c r="G438" s="71">
        <v>40878</v>
      </c>
      <c r="H438" s="70"/>
      <c r="I438" s="70"/>
      <c r="J438" s="78">
        <v>525</v>
      </c>
      <c r="K438" s="70" t="s">
        <v>2214</v>
      </c>
    </row>
    <row r="439" spans="1:11" ht="45">
      <c r="A439" s="66">
        <v>407</v>
      </c>
      <c r="B439" s="76" t="s">
        <v>248</v>
      </c>
      <c r="C439" s="94" t="s">
        <v>2596</v>
      </c>
      <c r="D439" s="71">
        <v>40717</v>
      </c>
      <c r="E439" s="70" t="s">
        <v>2213</v>
      </c>
      <c r="F439" s="70">
        <v>1062</v>
      </c>
      <c r="G439" s="71">
        <v>40878</v>
      </c>
      <c r="H439" s="70"/>
      <c r="I439" s="70"/>
      <c r="J439" s="78">
        <v>525</v>
      </c>
      <c r="K439" s="70" t="s">
        <v>2214</v>
      </c>
    </row>
    <row r="440" spans="1:11" ht="45">
      <c r="A440" s="66">
        <v>408</v>
      </c>
      <c r="B440" s="76" t="s">
        <v>248</v>
      </c>
      <c r="C440" s="94" t="s">
        <v>2597</v>
      </c>
      <c r="D440" s="71">
        <v>40717</v>
      </c>
      <c r="E440" s="70" t="s">
        <v>2213</v>
      </c>
      <c r="F440" s="70">
        <v>1062</v>
      </c>
      <c r="G440" s="71">
        <v>40878</v>
      </c>
      <c r="H440" s="70"/>
      <c r="I440" s="70"/>
      <c r="J440" s="78">
        <v>525</v>
      </c>
      <c r="K440" s="70" t="s">
        <v>2214</v>
      </c>
    </row>
    <row r="441" spans="1:11" ht="45">
      <c r="A441" s="66">
        <v>409</v>
      </c>
      <c r="B441" s="76" t="s">
        <v>248</v>
      </c>
      <c r="C441" s="94" t="s">
        <v>2598</v>
      </c>
      <c r="D441" s="71">
        <v>40717</v>
      </c>
      <c r="E441" s="70" t="s">
        <v>2213</v>
      </c>
      <c r="F441" s="70">
        <v>1062</v>
      </c>
      <c r="G441" s="71">
        <v>40878</v>
      </c>
      <c r="H441" s="70"/>
      <c r="I441" s="70"/>
      <c r="J441" s="78">
        <v>525</v>
      </c>
      <c r="K441" s="70" t="s">
        <v>2214</v>
      </c>
    </row>
    <row r="442" spans="1:11" ht="45">
      <c r="A442" s="66">
        <v>410</v>
      </c>
      <c r="B442" s="76" t="s">
        <v>248</v>
      </c>
      <c r="C442" s="94" t="s">
        <v>2599</v>
      </c>
      <c r="D442" s="71">
        <v>40717</v>
      </c>
      <c r="E442" s="70" t="s">
        <v>2213</v>
      </c>
      <c r="F442" s="70">
        <v>1062</v>
      </c>
      <c r="G442" s="71">
        <v>40878</v>
      </c>
      <c r="H442" s="70"/>
      <c r="I442" s="70"/>
      <c r="J442" s="78">
        <v>525</v>
      </c>
      <c r="K442" s="70" t="s">
        <v>2214</v>
      </c>
    </row>
    <row r="443" spans="1:11" ht="45">
      <c r="A443" s="66">
        <v>411</v>
      </c>
      <c r="B443" s="76" t="s">
        <v>248</v>
      </c>
      <c r="C443" s="94" t="s">
        <v>2600</v>
      </c>
      <c r="D443" s="71">
        <v>40717</v>
      </c>
      <c r="E443" s="70" t="s">
        <v>2213</v>
      </c>
      <c r="F443" s="70">
        <v>1062</v>
      </c>
      <c r="G443" s="71">
        <v>40878</v>
      </c>
      <c r="H443" s="70"/>
      <c r="I443" s="70"/>
      <c r="J443" s="78">
        <v>525</v>
      </c>
      <c r="K443" s="70" t="s">
        <v>2214</v>
      </c>
    </row>
    <row r="444" spans="1:11" ht="45">
      <c r="A444" s="66">
        <v>412</v>
      </c>
      <c r="B444" s="76" t="s">
        <v>248</v>
      </c>
      <c r="C444" s="94" t="s">
        <v>2601</v>
      </c>
      <c r="D444" s="71">
        <v>40717</v>
      </c>
      <c r="E444" s="70" t="s">
        <v>2213</v>
      </c>
      <c r="F444" s="70">
        <v>1062</v>
      </c>
      <c r="G444" s="71">
        <v>40878</v>
      </c>
      <c r="H444" s="70"/>
      <c r="I444" s="70"/>
      <c r="J444" s="78">
        <v>525</v>
      </c>
      <c r="K444" s="70" t="s">
        <v>2214</v>
      </c>
    </row>
    <row r="445" spans="1:11" ht="45">
      <c r="A445" s="66">
        <v>413</v>
      </c>
      <c r="B445" s="76" t="s">
        <v>248</v>
      </c>
      <c r="C445" s="94" t="s">
        <v>2602</v>
      </c>
      <c r="D445" s="71">
        <v>40724</v>
      </c>
      <c r="E445" s="70" t="s">
        <v>2213</v>
      </c>
      <c r="F445" s="70">
        <v>1062</v>
      </c>
      <c r="G445" s="71">
        <v>40878</v>
      </c>
      <c r="H445" s="70"/>
      <c r="I445" s="70"/>
      <c r="J445" s="78">
        <v>525</v>
      </c>
      <c r="K445" s="70" t="s">
        <v>2214</v>
      </c>
    </row>
    <row r="446" spans="1:11" ht="45">
      <c r="A446" s="66">
        <v>414</v>
      </c>
      <c r="B446" s="76" t="s">
        <v>248</v>
      </c>
      <c r="C446" s="94" t="s">
        <v>2603</v>
      </c>
      <c r="D446" s="71">
        <v>40724</v>
      </c>
      <c r="E446" s="70" t="s">
        <v>2213</v>
      </c>
      <c r="F446" s="70">
        <v>1062</v>
      </c>
      <c r="G446" s="71">
        <v>40878</v>
      </c>
      <c r="H446" s="70"/>
      <c r="I446" s="70"/>
      <c r="J446" s="78">
        <v>1750</v>
      </c>
      <c r="K446" s="70" t="s">
        <v>2214</v>
      </c>
    </row>
    <row r="447" spans="1:11" ht="45">
      <c r="A447" s="66">
        <v>415</v>
      </c>
      <c r="B447" s="76" t="s">
        <v>248</v>
      </c>
      <c r="C447" s="94" t="s">
        <v>2604</v>
      </c>
      <c r="D447" s="71">
        <v>40724</v>
      </c>
      <c r="E447" s="70" t="s">
        <v>2213</v>
      </c>
      <c r="F447" s="70">
        <v>1062</v>
      </c>
      <c r="G447" s="71">
        <v>40878</v>
      </c>
      <c r="H447" s="70"/>
      <c r="I447" s="70"/>
      <c r="J447" s="78">
        <v>525</v>
      </c>
      <c r="K447" s="70" t="s">
        <v>2214</v>
      </c>
    </row>
    <row r="448" spans="1:11" ht="45">
      <c r="A448" s="66">
        <v>416</v>
      </c>
      <c r="B448" s="76" t="s">
        <v>248</v>
      </c>
      <c r="C448" s="94" t="s">
        <v>2605</v>
      </c>
      <c r="D448" s="71">
        <v>40724</v>
      </c>
      <c r="E448" s="70" t="s">
        <v>2213</v>
      </c>
      <c r="F448" s="70">
        <v>1062</v>
      </c>
      <c r="G448" s="71">
        <v>40878</v>
      </c>
      <c r="H448" s="70"/>
      <c r="I448" s="70"/>
      <c r="J448" s="78">
        <v>525</v>
      </c>
      <c r="K448" s="70" t="s">
        <v>2214</v>
      </c>
    </row>
    <row r="449" spans="1:11" ht="45">
      <c r="A449" s="66">
        <v>417</v>
      </c>
      <c r="B449" s="76" t="s">
        <v>248</v>
      </c>
      <c r="C449" s="94" t="s">
        <v>2606</v>
      </c>
      <c r="D449" s="71">
        <v>40724</v>
      </c>
      <c r="E449" s="70" t="s">
        <v>2213</v>
      </c>
      <c r="F449" s="70">
        <v>1062</v>
      </c>
      <c r="G449" s="71">
        <v>40878</v>
      </c>
      <c r="H449" s="70"/>
      <c r="I449" s="70"/>
      <c r="J449" s="78">
        <v>525</v>
      </c>
      <c r="K449" s="70" t="s">
        <v>2214</v>
      </c>
    </row>
    <row r="450" spans="1:11" ht="45">
      <c r="A450" s="66">
        <v>418</v>
      </c>
      <c r="B450" s="76" t="s">
        <v>248</v>
      </c>
      <c r="C450" s="94" t="s">
        <v>2607</v>
      </c>
      <c r="D450" s="71">
        <v>40724</v>
      </c>
      <c r="E450" s="70" t="s">
        <v>2213</v>
      </c>
      <c r="F450" s="70">
        <v>1062</v>
      </c>
      <c r="G450" s="71">
        <v>40878</v>
      </c>
      <c r="H450" s="70"/>
      <c r="I450" s="70"/>
      <c r="J450" s="78">
        <v>525</v>
      </c>
      <c r="K450" s="70" t="s">
        <v>2214</v>
      </c>
    </row>
    <row r="451" spans="1:11" ht="45">
      <c r="A451" s="66">
        <v>419</v>
      </c>
      <c r="B451" s="76" t="s">
        <v>248</v>
      </c>
      <c r="C451" s="94" t="s">
        <v>2608</v>
      </c>
      <c r="D451" s="71">
        <v>40724</v>
      </c>
      <c r="E451" s="70" t="s">
        <v>2213</v>
      </c>
      <c r="F451" s="70">
        <v>1062</v>
      </c>
      <c r="G451" s="71">
        <v>40878</v>
      </c>
      <c r="H451" s="70"/>
      <c r="I451" s="70"/>
      <c r="J451" s="78">
        <v>525</v>
      </c>
      <c r="K451" s="70" t="s">
        <v>2214</v>
      </c>
    </row>
    <row r="452" spans="1:11" ht="45">
      <c r="A452" s="66">
        <v>420</v>
      </c>
      <c r="B452" s="76" t="s">
        <v>248</v>
      </c>
      <c r="C452" s="94" t="s">
        <v>2609</v>
      </c>
      <c r="D452" s="71">
        <v>40724</v>
      </c>
      <c r="E452" s="70" t="s">
        <v>2213</v>
      </c>
      <c r="F452" s="70">
        <v>1062</v>
      </c>
      <c r="G452" s="71">
        <v>40878</v>
      </c>
      <c r="H452" s="70"/>
      <c r="I452" s="70"/>
      <c r="J452" s="78">
        <v>525</v>
      </c>
      <c r="K452" s="70" t="s">
        <v>2214</v>
      </c>
    </row>
    <row r="453" spans="1:11" ht="45">
      <c r="A453" s="66">
        <v>421</v>
      </c>
      <c r="B453" s="76" t="s">
        <v>248</v>
      </c>
      <c r="C453" s="94" t="s">
        <v>2610</v>
      </c>
      <c r="D453" s="71">
        <v>40724</v>
      </c>
      <c r="E453" s="70" t="s">
        <v>2213</v>
      </c>
      <c r="F453" s="70">
        <v>1062</v>
      </c>
      <c r="G453" s="71">
        <v>40878</v>
      </c>
      <c r="H453" s="70"/>
      <c r="I453" s="70"/>
      <c r="J453" s="78">
        <v>525</v>
      </c>
      <c r="K453" s="70" t="s">
        <v>2214</v>
      </c>
    </row>
    <row r="454" spans="1:11" ht="45">
      <c r="A454" s="66">
        <v>422</v>
      </c>
      <c r="B454" s="76" t="s">
        <v>248</v>
      </c>
      <c r="C454" s="94" t="s">
        <v>2611</v>
      </c>
      <c r="D454" s="71">
        <v>40724</v>
      </c>
      <c r="E454" s="70" t="s">
        <v>2213</v>
      </c>
      <c r="F454" s="70">
        <v>1062</v>
      </c>
      <c r="G454" s="71">
        <v>40878</v>
      </c>
      <c r="H454" s="70"/>
      <c r="I454" s="70"/>
      <c r="J454" s="78">
        <v>525</v>
      </c>
      <c r="K454" s="70" t="s">
        <v>2214</v>
      </c>
    </row>
    <row r="455" spans="1:11" ht="45">
      <c r="A455" s="66">
        <v>423</v>
      </c>
      <c r="B455" s="76" t="s">
        <v>248</v>
      </c>
      <c r="C455" s="94" t="s">
        <v>2612</v>
      </c>
      <c r="D455" s="71">
        <v>40724</v>
      </c>
      <c r="E455" s="70" t="s">
        <v>2213</v>
      </c>
      <c r="F455" s="70">
        <v>1062</v>
      </c>
      <c r="G455" s="71">
        <v>40878</v>
      </c>
      <c r="H455" s="70"/>
      <c r="I455" s="70"/>
      <c r="J455" s="78">
        <v>525</v>
      </c>
      <c r="K455" s="70" t="s">
        <v>2214</v>
      </c>
    </row>
    <row r="456" spans="1:11" ht="45">
      <c r="A456" s="66">
        <v>424</v>
      </c>
      <c r="B456" s="76" t="s">
        <v>248</v>
      </c>
      <c r="C456" s="94" t="s">
        <v>2613</v>
      </c>
      <c r="D456" s="71">
        <v>40724</v>
      </c>
      <c r="E456" s="70" t="s">
        <v>2213</v>
      </c>
      <c r="F456" s="70">
        <v>1062</v>
      </c>
      <c r="G456" s="71">
        <v>40878</v>
      </c>
      <c r="H456" s="70"/>
      <c r="I456" s="70"/>
      <c r="J456" s="78">
        <v>525</v>
      </c>
      <c r="K456" s="70" t="s">
        <v>2214</v>
      </c>
    </row>
    <row r="457" spans="1:11" ht="45">
      <c r="A457" s="66">
        <v>425</v>
      </c>
      <c r="B457" s="76" t="s">
        <v>248</v>
      </c>
      <c r="C457" s="94" t="s">
        <v>2614</v>
      </c>
      <c r="D457" s="71">
        <v>40724</v>
      </c>
      <c r="E457" s="70" t="s">
        <v>2213</v>
      </c>
      <c r="F457" s="70">
        <v>1062</v>
      </c>
      <c r="G457" s="71">
        <v>40878</v>
      </c>
      <c r="H457" s="70"/>
      <c r="I457" s="70"/>
      <c r="J457" s="78">
        <v>525</v>
      </c>
      <c r="K457" s="70" t="s">
        <v>2214</v>
      </c>
    </row>
    <row r="458" spans="1:11" ht="45">
      <c r="A458" s="66">
        <v>426</v>
      </c>
      <c r="B458" s="76" t="s">
        <v>248</v>
      </c>
      <c r="C458" s="94" t="s">
        <v>2615</v>
      </c>
      <c r="D458" s="71">
        <v>40724</v>
      </c>
      <c r="E458" s="70" t="s">
        <v>2213</v>
      </c>
      <c r="F458" s="70">
        <v>1062</v>
      </c>
      <c r="G458" s="71">
        <v>40878</v>
      </c>
      <c r="H458" s="70"/>
      <c r="I458" s="70"/>
      <c r="J458" s="78">
        <v>525</v>
      </c>
      <c r="K458" s="70" t="s">
        <v>2214</v>
      </c>
    </row>
    <row r="459" spans="1:11" ht="45">
      <c r="A459" s="66">
        <v>427</v>
      </c>
      <c r="B459" s="76" t="s">
        <v>248</v>
      </c>
      <c r="C459" s="94" t="s">
        <v>2616</v>
      </c>
      <c r="D459" s="71">
        <v>40724</v>
      </c>
      <c r="E459" s="70" t="s">
        <v>2213</v>
      </c>
      <c r="F459" s="70">
        <v>1062</v>
      </c>
      <c r="G459" s="71">
        <v>40878</v>
      </c>
      <c r="H459" s="70"/>
      <c r="I459" s="70"/>
      <c r="J459" s="78">
        <v>525</v>
      </c>
      <c r="K459" s="70" t="s">
        <v>2214</v>
      </c>
    </row>
    <row r="460" spans="1:11" ht="45">
      <c r="A460" s="66">
        <v>428</v>
      </c>
      <c r="B460" s="76" t="s">
        <v>248</v>
      </c>
      <c r="C460" s="94" t="s">
        <v>2617</v>
      </c>
      <c r="D460" s="71">
        <v>40724</v>
      </c>
      <c r="E460" s="70" t="s">
        <v>2213</v>
      </c>
      <c r="F460" s="70">
        <v>1062</v>
      </c>
      <c r="G460" s="71">
        <v>40878</v>
      </c>
      <c r="H460" s="70"/>
      <c r="I460" s="70"/>
      <c r="J460" s="78">
        <v>525</v>
      </c>
      <c r="K460" s="70" t="s">
        <v>2214</v>
      </c>
    </row>
    <row r="461" spans="1:11" ht="45">
      <c r="A461" s="66">
        <v>429</v>
      </c>
      <c r="B461" s="76" t="s">
        <v>248</v>
      </c>
      <c r="C461" s="94" t="s">
        <v>2618</v>
      </c>
      <c r="D461" s="71">
        <v>40724</v>
      </c>
      <c r="E461" s="70" t="s">
        <v>2213</v>
      </c>
      <c r="F461" s="70">
        <v>1062</v>
      </c>
      <c r="G461" s="71">
        <v>40878</v>
      </c>
      <c r="H461" s="70"/>
      <c r="I461" s="70"/>
      <c r="J461" s="78">
        <v>870.19</v>
      </c>
      <c r="K461" s="70" t="s">
        <v>2214</v>
      </c>
    </row>
    <row r="462" spans="1:11" ht="45">
      <c r="A462" s="66">
        <v>430</v>
      </c>
      <c r="B462" s="76" t="s">
        <v>248</v>
      </c>
      <c r="C462" s="94" t="s">
        <v>2619</v>
      </c>
      <c r="D462" s="71">
        <v>40724</v>
      </c>
      <c r="E462" s="70" t="s">
        <v>2213</v>
      </c>
      <c r="F462" s="70">
        <v>1062</v>
      </c>
      <c r="G462" s="71">
        <v>40878</v>
      </c>
      <c r="H462" s="70"/>
      <c r="I462" s="70"/>
      <c r="J462" s="78">
        <v>525</v>
      </c>
      <c r="K462" s="70" t="s">
        <v>2214</v>
      </c>
    </row>
    <row r="463" spans="1:11" ht="45">
      <c r="A463" s="66">
        <v>431</v>
      </c>
      <c r="B463" s="76" t="s">
        <v>248</v>
      </c>
      <c r="C463" s="94" t="s">
        <v>2620</v>
      </c>
      <c r="D463" s="71">
        <v>40724</v>
      </c>
      <c r="E463" s="70" t="s">
        <v>2213</v>
      </c>
      <c r="F463" s="70">
        <v>1062</v>
      </c>
      <c r="G463" s="71">
        <v>40878</v>
      </c>
      <c r="H463" s="70"/>
      <c r="I463" s="70"/>
      <c r="J463" s="78">
        <v>525</v>
      </c>
      <c r="K463" s="70" t="s">
        <v>2214</v>
      </c>
    </row>
    <row r="464" spans="1:11" ht="45">
      <c r="A464" s="66">
        <v>432</v>
      </c>
      <c r="B464" s="76" t="s">
        <v>248</v>
      </c>
      <c r="C464" s="94" t="s">
        <v>2621</v>
      </c>
      <c r="D464" s="71">
        <v>40724</v>
      </c>
      <c r="E464" s="70" t="s">
        <v>2213</v>
      </c>
      <c r="F464" s="70">
        <v>1062</v>
      </c>
      <c r="G464" s="71">
        <v>40878</v>
      </c>
      <c r="H464" s="70"/>
      <c r="I464" s="70"/>
      <c r="J464" s="78">
        <v>261.06</v>
      </c>
      <c r="K464" s="70" t="s">
        <v>2214</v>
      </c>
    </row>
    <row r="465" spans="1:11" ht="45">
      <c r="A465" s="66">
        <v>433</v>
      </c>
      <c r="B465" s="76" t="s">
        <v>248</v>
      </c>
      <c r="C465" s="125" t="s">
        <v>2622</v>
      </c>
      <c r="D465" s="71">
        <v>40807</v>
      </c>
      <c r="E465" s="70" t="s">
        <v>2213</v>
      </c>
      <c r="F465" s="70">
        <v>1062</v>
      </c>
      <c r="G465" s="71">
        <v>40878</v>
      </c>
      <c r="H465" s="70"/>
      <c r="I465" s="70"/>
      <c r="J465" s="78">
        <v>3150</v>
      </c>
      <c r="K465" s="70" t="s">
        <v>2214</v>
      </c>
    </row>
    <row r="466" spans="1:11" ht="45">
      <c r="A466" s="66">
        <v>434</v>
      </c>
      <c r="B466" s="76" t="s">
        <v>248</v>
      </c>
      <c r="C466" s="125" t="s">
        <v>2623</v>
      </c>
      <c r="D466" s="71">
        <v>40896</v>
      </c>
      <c r="E466" s="70" t="s">
        <v>2213</v>
      </c>
      <c r="F466" s="70">
        <v>1062</v>
      </c>
      <c r="G466" s="71">
        <v>40878</v>
      </c>
      <c r="H466" s="70"/>
      <c r="I466" s="70"/>
      <c r="J466" s="78">
        <v>3150</v>
      </c>
      <c r="K466" s="70" t="s">
        <v>2214</v>
      </c>
    </row>
    <row r="467" spans="1:11" ht="45">
      <c r="A467" s="66">
        <v>435</v>
      </c>
      <c r="B467" s="76" t="s">
        <v>248</v>
      </c>
      <c r="C467" s="89" t="s">
        <v>2624</v>
      </c>
      <c r="D467" s="90">
        <v>40836</v>
      </c>
      <c r="E467" s="91" t="s">
        <v>2209</v>
      </c>
      <c r="F467" s="70">
        <v>1062</v>
      </c>
      <c r="G467" s="71">
        <v>40878</v>
      </c>
      <c r="H467" s="91"/>
      <c r="I467" s="91"/>
      <c r="J467" s="92">
        <v>525</v>
      </c>
      <c r="K467" s="66" t="s">
        <v>2210</v>
      </c>
    </row>
    <row r="468" spans="1:11" ht="45">
      <c r="A468" s="66">
        <v>436</v>
      </c>
      <c r="B468" s="76" t="s">
        <v>248</v>
      </c>
      <c r="C468" s="89" t="s">
        <v>2625</v>
      </c>
      <c r="D468" s="126">
        <v>40903</v>
      </c>
      <c r="E468" s="115" t="s">
        <v>2209</v>
      </c>
      <c r="F468" s="98">
        <v>1062</v>
      </c>
      <c r="G468" s="99">
        <v>40878</v>
      </c>
      <c r="H468" s="115"/>
      <c r="I468" s="115"/>
      <c r="J468" s="127">
        <v>525</v>
      </c>
      <c r="K468" s="66" t="s">
        <v>2210</v>
      </c>
    </row>
    <row r="469" spans="1:11" ht="45">
      <c r="A469" s="66">
        <v>437</v>
      </c>
      <c r="B469" s="76" t="s">
        <v>248</v>
      </c>
      <c r="C469" s="89" t="s">
        <v>2626</v>
      </c>
      <c r="D469" s="126">
        <v>40903</v>
      </c>
      <c r="E469" s="115" t="s">
        <v>2209</v>
      </c>
      <c r="F469" s="98">
        <v>1062</v>
      </c>
      <c r="G469" s="99">
        <v>40878</v>
      </c>
      <c r="H469" s="115"/>
      <c r="I469" s="115"/>
      <c r="J469" s="127">
        <v>525</v>
      </c>
      <c r="K469" s="66" t="s">
        <v>2210</v>
      </c>
    </row>
    <row r="470" spans="1:11" ht="45">
      <c r="A470" s="66">
        <v>438</v>
      </c>
      <c r="B470" s="76" t="s">
        <v>248</v>
      </c>
      <c r="C470" s="89" t="s">
        <v>2627</v>
      </c>
      <c r="D470" s="90">
        <v>40903</v>
      </c>
      <c r="E470" s="91" t="s">
        <v>2209</v>
      </c>
      <c r="F470" s="70">
        <v>1062</v>
      </c>
      <c r="G470" s="71">
        <v>40878</v>
      </c>
      <c r="H470" s="91"/>
      <c r="I470" s="91"/>
      <c r="J470" s="92">
        <v>525</v>
      </c>
      <c r="K470" s="66" t="s">
        <v>2210</v>
      </c>
    </row>
    <row r="471" spans="1:11" ht="45">
      <c r="A471" s="66">
        <v>439</v>
      </c>
      <c r="B471" s="76" t="s">
        <v>248</v>
      </c>
      <c r="C471" s="89" t="s">
        <v>2628</v>
      </c>
      <c r="D471" s="90">
        <v>40903</v>
      </c>
      <c r="E471" s="91" t="s">
        <v>2209</v>
      </c>
      <c r="F471" s="70">
        <v>1062</v>
      </c>
      <c r="G471" s="71">
        <v>40878</v>
      </c>
      <c r="H471" s="91"/>
      <c r="I471" s="91"/>
      <c r="J471" s="92">
        <v>525</v>
      </c>
      <c r="K471" s="66" t="s">
        <v>2210</v>
      </c>
    </row>
    <row r="472" spans="1:11" ht="45">
      <c r="A472" s="66">
        <v>440</v>
      </c>
      <c r="B472" s="76" t="s">
        <v>248</v>
      </c>
      <c r="C472" s="89" t="s">
        <v>2629</v>
      </c>
      <c r="D472" s="90">
        <v>40903</v>
      </c>
      <c r="E472" s="91" t="s">
        <v>2209</v>
      </c>
      <c r="F472" s="70">
        <v>1062</v>
      </c>
      <c r="G472" s="71">
        <v>40878</v>
      </c>
      <c r="H472" s="91"/>
      <c r="I472" s="91"/>
      <c r="J472" s="92">
        <v>525</v>
      </c>
      <c r="K472" s="66" t="s">
        <v>2210</v>
      </c>
    </row>
    <row r="473" spans="1:11" ht="45">
      <c r="A473" s="66">
        <v>441</v>
      </c>
      <c r="B473" s="76" t="s">
        <v>248</v>
      </c>
      <c r="C473" s="89" t="s">
        <v>2630</v>
      </c>
      <c r="D473" s="90">
        <v>40903</v>
      </c>
      <c r="E473" s="91" t="s">
        <v>2209</v>
      </c>
      <c r="F473" s="70">
        <v>1062</v>
      </c>
      <c r="G473" s="71">
        <v>40878</v>
      </c>
      <c r="H473" s="91"/>
      <c r="I473" s="91"/>
      <c r="J473" s="92">
        <v>525</v>
      </c>
      <c r="K473" s="66" t="s">
        <v>2210</v>
      </c>
    </row>
    <row r="474" spans="1:11" ht="45">
      <c r="A474" s="66">
        <v>442</v>
      </c>
      <c r="B474" s="76" t="s">
        <v>248</v>
      </c>
      <c r="C474" s="89" t="s">
        <v>2631</v>
      </c>
      <c r="D474" s="90">
        <v>40903</v>
      </c>
      <c r="E474" s="91" t="s">
        <v>2209</v>
      </c>
      <c r="F474" s="70">
        <v>1062</v>
      </c>
      <c r="G474" s="71">
        <v>40878</v>
      </c>
      <c r="H474" s="91"/>
      <c r="I474" s="91"/>
      <c r="J474" s="92">
        <v>525</v>
      </c>
      <c r="K474" s="66" t="s">
        <v>2210</v>
      </c>
    </row>
    <row r="475" spans="1:11" ht="45">
      <c r="A475" s="66">
        <v>443</v>
      </c>
      <c r="B475" s="76" t="s">
        <v>248</v>
      </c>
      <c r="C475" s="89" t="s">
        <v>2632</v>
      </c>
      <c r="D475" s="90">
        <v>40903</v>
      </c>
      <c r="E475" s="91" t="s">
        <v>2209</v>
      </c>
      <c r="F475" s="70">
        <v>1062</v>
      </c>
      <c r="G475" s="71">
        <v>40878</v>
      </c>
      <c r="H475" s="91"/>
      <c r="I475" s="91"/>
      <c r="J475" s="92">
        <v>525</v>
      </c>
      <c r="K475" s="66" t="s">
        <v>2210</v>
      </c>
    </row>
    <row r="476" spans="1:11" ht="45">
      <c r="A476" s="66">
        <v>444</v>
      </c>
      <c r="B476" s="76" t="s">
        <v>248</v>
      </c>
      <c r="C476" s="89" t="s">
        <v>2633</v>
      </c>
      <c r="D476" s="90">
        <v>40903</v>
      </c>
      <c r="E476" s="91" t="s">
        <v>2209</v>
      </c>
      <c r="F476" s="70">
        <v>1062</v>
      </c>
      <c r="G476" s="71">
        <v>40878</v>
      </c>
      <c r="H476" s="91"/>
      <c r="I476" s="91"/>
      <c r="J476" s="92">
        <v>525</v>
      </c>
      <c r="K476" s="66" t="s">
        <v>2210</v>
      </c>
    </row>
    <row r="477" spans="1:11" ht="45">
      <c r="A477" s="66">
        <v>445</v>
      </c>
      <c r="B477" s="76" t="s">
        <v>248</v>
      </c>
      <c r="C477" s="89" t="s">
        <v>2634</v>
      </c>
      <c r="D477" s="90">
        <v>40903</v>
      </c>
      <c r="E477" s="91" t="s">
        <v>2209</v>
      </c>
      <c r="F477" s="70">
        <v>1062</v>
      </c>
      <c r="G477" s="71">
        <v>40878</v>
      </c>
      <c r="H477" s="91"/>
      <c r="I477" s="91"/>
      <c r="J477" s="92">
        <v>525</v>
      </c>
      <c r="K477" s="66" t="s">
        <v>2210</v>
      </c>
    </row>
    <row r="478" spans="1:11" ht="45">
      <c r="A478" s="66">
        <v>446</v>
      </c>
      <c r="B478" s="76" t="s">
        <v>248</v>
      </c>
      <c r="C478" s="89" t="s">
        <v>2635</v>
      </c>
      <c r="D478" s="90">
        <v>40903</v>
      </c>
      <c r="E478" s="91" t="s">
        <v>2209</v>
      </c>
      <c r="F478" s="70">
        <v>1062</v>
      </c>
      <c r="G478" s="71">
        <v>40878</v>
      </c>
      <c r="H478" s="91"/>
      <c r="I478" s="91"/>
      <c r="J478" s="92">
        <v>525</v>
      </c>
      <c r="K478" s="66" t="s">
        <v>2210</v>
      </c>
    </row>
    <row r="479" spans="1:11" ht="45">
      <c r="A479" s="66">
        <v>447</v>
      </c>
      <c r="B479" s="76" t="s">
        <v>248</v>
      </c>
      <c r="C479" s="89" t="s">
        <v>2636</v>
      </c>
      <c r="D479" s="90">
        <v>40903</v>
      </c>
      <c r="E479" s="91" t="s">
        <v>2209</v>
      </c>
      <c r="F479" s="70">
        <v>1062</v>
      </c>
      <c r="G479" s="71">
        <v>40878</v>
      </c>
      <c r="H479" s="91"/>
      <c r="I479" s="91"/>
      <c r="J479" s="92">
        <v>525</v>
      </c>
      <c r="K479" s="66" t="s">
        <v>2210</v>
      </c>
    </row>
    <row r="480" spans="1:11" ht="45">
      <c r="A480" s="66">
        <v>448</v>
      </c>
      <c r="B480" s="76" t="s">
        <v>248</v>
      </c>
      <c r="C480" s="89" t="s">
        <v>2637</v>
      </c>
      <c r="D480" s="90">
        <v>40903</v>
      </c>
      <c r="E480" s="91" t="s">
        <v>2209</v>
      </c>
      <c r="F480" s="70">
        <v>1062</v>
      </c>
      <c r="G480" s="71">
        <v>40878</v>
      </c>
      <c r="H480" s="91"/>
      <c r="I480" s="91"/>
      <c r="J480" s="92">
        <v>525</v>
      </c>
      <c r="K480" s="66" t="s">
        <v>2210</v>
      </c>
    </row>
    <row r="481" spans="1:11" ht="45">
      <c r="A481" s="66">
        <v>449</v>
      </c>
      <c r="B481" s="76" t="s">
        <v>248</v>
      </c>
      <c r="C481" s="66" t="s">
        <v>2638</v>
      </c>
      <c r="D481" s="81">
        <v>38792</v>
      </c>
      <c r="E481" s="66" t="s">
        <v>2259</v>
      </c>
      <c r="F481" s="70">
        <v>1062</v>
      </c>
      <c r="G481" s="71">
        <v>40878</v>
      </c>
      <c r="H481" s="66"/>
      <c r="I481" s="66"/>
      <c r="J481" s="95">
        <v>3150</v>
      </c>
      <c r="K481" s="66" t="s">
        <v>2260</v>
      </c>
    </row>
    <row r="482" spans="1:11" ht="45">
      <c r="A482" s="66">
        <v>450</v>
      </c>
      <c r="B482" s="76" t="s">
        <v>248</v>
      </c>
      <c r="C482" s="66" t="s">
        <v>2639</v>
      </c>
      <c r="D482" s="81">
        <v>39828</v>
      </c>
      <c r="E482" s="66" t="s">
        <v>2259</v>
      </c>
      <c r="F482" s="70">
        <v>1062</v>
      </c>
      <c r="G482" s="71">
        <v>40878</v>
      </c>
      <c r="H482" s="66"/>
      <c r="I482" s="66"/>
      <c r="J482" s="95">
        <v>3150</v>
      </c>
      <c r="K482" s="66" t="s">
        <v>2260</v>
      </c>
    </row>
    <row r="483" spans="1:11" ht="45">
      <c r="A483" s="66">
        <v>451</v>
      </c>
      <c r="B483" s="76" t="s">
        <v>248</v>
      </c>
      <c r="C483" s="66" t="s">
        <v>2640</v>
      </c>
      <c r="D483" s="81">
        <v>40334</v>
      </c>
      <c r="E483" s="66" t="s">
        <v>2259</v>
      </c>
      <c r="F483" s="70">
        <v>1062</v>
      </c>
      <c r="G483" s="71">
        <v>40878</v>
      </c>
      <c r="H483" s="66"/>
      <c r="I483" s="66"/>
      <c r="J483" s="95">
        <v>3150</v>
      </c>
      <c r="K483" s="66" t="s">
        <v>2260</v>
      </c>
    </row>
    <row r="484" spans="1:11" ht="45">
      <c r="A484" s="66">
        <v>452</v>
      </c>
      <c r="B484" s="76" t="s">
        <v>248</v>
      </c>
      <c r="C484" s="66" t="s">
        <v>2641</v>
      </c>
      <c r="D484" s="81">
        <v>40334</v>
      </c>
      <c r="E484" s="66" t="s">
        <v>2259</v>
      </c>
      <c r="F484" s="70">
        <v>1062</v>
      </c>
      <c r="G484" s="71">
        <v>40878</v>
      </c>
      <c r="H484" s="66"/>
      <c r="I484" s="66"/>
      <c r="J484" s="95">
        <v>3150</v>
      </c>
      <c r="K484" s="66" t="s">
        <v>2260</v>
      </c>
    </row>
    <row r="485" spans="1:11" ht="45">
      <c r="A485" s="66">
        <v>453</v>
      </c>
      <c r="B485" s="76" t="s">
        <v>248</v>
      </c>
      <c r="C485" s="66" t="s">
        <v>2642</v>
      </c>
      <c r="D485" s="81">
        <v>40336</v>
      </c>
      <c r="E485" s="66" t="s">
        <v>2259</v>
      </c>
      <c r="F485" s="70">
        <v>1062</v>
      </c>
      <c r="G485" s="71">
        <v>40878</v>
      </c>
      <c r="H485" s="66"/>
      <c r="I485" s="66"/>
      <c r="J485" s="95">
        <v>3150</v>
      </c>
      <c r="K485" s="66" t="s">
        <v>2260</v>
      </c>
    </row>
    <row r="486" spans="1:11" ht="45">
      <c r="A486" s="66">
        <v>454</v>
      </c>
      <c r="B486" s="76" t="s">
        <v>248</v>
      </c>
      <c r="C486" s="66" t="s">
        <v>2643</v>
      </c>
      <c r="D486" s="81">
        <v>40336</v>
      </c>
      <c r="E486" s="66" t="s">
        <v>2259</v>
      </c>
      <c r="F486" s="70">
        <v>1062</v>
      </c>
      <c r="G486" s="71">
        <v>40878</v>
      </c>
      <c r="H486" s="66"/>
      <c r="I486" s="66"/>
      <c r="J486" s="95">
        <v>3150</v>
      </c>
      <c r="K486" s="66" t="s">
        <v>2260</v>
      </c>
    </row>
    <row r="487" spans="1:11" ht="45">
      <c r="A487" s="66">
        <v>455</v>
      </c>
      <c r="B487" s="76" t="s">
        <v>248</v>
      </c>
      <c r="C487" s="66" t="s">
        <v>2644</v>
      </c>
      <c r="D487" s="81">
        <v>40337</v>
      </c>
      <c r="E487" s="66" t="s">
        <v>2259</v>
      </c>
      <c r="F487" s="70">
        <v>1062</v>
      </c>
      <c r="G487" s="71">
        <v>40878</v>
      </c>
      <c r="H487" s="66"/>
      <c r="I487" s="66"/>
      <c r="J487" s="95">
        <v>3150</v>
      </c>
      <c r="K487" s="66" t="s">
        <v>2260</v>
      </c>
    </row>
    <row r="488" spans="1:11" ht="45">
      <c r="A488" s="66">
        <v>456</v>
      </c>
      <c r="B488" s="76" t="s">
        <v>248</v>
      </c>
      <c r="C488" s="66" t="s">
        <v>2645</v>
      </c>
      <c r="D488" s="81">
        <v>40337</v>
      </c>
      <c r="E488" s="66" t="s">
        <v>2259</v>
      </c>
      <c r="F488" s="70">
        <v>1062</v>
      </c>
      <c r="G488" s="71">
        <v>40878</v>
      </c>
      <c r="H488" s="66"/>
      <c r="I488" s="66"/>
      <c r="J488" s="95">
        <v>3150</v>
      </c>
      <c r="K488" s="66" t="s">
        <v>2260</v>
      </c>
    </row>
    <row r="489" spans="1:11" ht="45">
      <c r="A489" s="66">
        <v>457</v>
      </c>
      <c r="B489" s="76" t="s">
        <v>248</v>
      </c>
      <c r="C489" s="66" t="s">
        <v>2646</v>
      </c>
      <c r="D489" s="81">
        <v>40351</v>
      </c>
      <c r="E489" s="66" t="s">
        <v>2259</v>
      </c>
      <c r="F489" s="70">
        <v>1062</v>
      </c>
      <c r="G489" s="71">
        <v>40878</v>
      </c>
      <c r="H489" s="66"/>
      <c r="I489" s="66"/>
      <c r="J489" s="95">
        <v>18900</v>
      </c>
      <c r="K489" s="66" t="s">
        <v>2260</v>
      </c>
    </row>
    <row r="490" spans="1:11" ht="45">
      <c r="A490" s="66">
        <v>458</v>
      </c>
      <c r="B490" s="76" t="s">
        <v>248</v>
      </c>
      <c r="C490" s="66" t="s">
        <v>2647</v>
      </c>
      <c r="D490" s="81">
        <v>40351</v>
      </c>
      <c r="E490" s="66" t="s">
        <v>2259</v>
      </c>
      <c r="F490" s="70">
        <v>1062</v>
      </c>
      <c r="G490" s="71">
        <v>40878</v>
      </c>
      <c r="H490" s="66"/>
      <c r="I490" s="66"/>
      <c r="J490" s="95">
        <v>3150</v>
      </c>
      <c r="K490" s="66" t="s">
        <v>2260</v>
      </c>
    </row>
    <row r="491" spans="1:11" ht="45">
      <c r="A491" s="66">
        <v>459</v>
      </c>
      <c r="B491" s="76" t="s">
        <v>248</v>
      </c>
      <c r="C491" s="66" t="s">
        <v>2648</v>
      </c>
      <c r="D491" s="81">
        <v>41011</v>
      </c>
      <c r="E491" s="66" t="s">
        <v>2259</v>
      </c>
      <c r="F491" s="70">
        <v>1062</v>
      </c>
      <c r="G491" s="71">
        <v>40878</v>
      </c>
      <c r="H491" s="66">
        <v>675</v>
      </c>
      <c r="I491" s="66" t="s">
        <v>2649</v>
      </c>
      <c r="J491" s="95">
        <v>3150</v>
      </c>
      <c r="K491" s="66" t="s">
        <v>2260</v>
      </c>
    </row>
    <row r="492" spans="1:11" ht="45">
      <c r="A492" s="66">
        <v>460</v>
      </c>
      <c r="B492" s="76" t="s">
        <v>248</v>
      </c>
      <c r="C492" s="66" t="s">
        <v>2650</v>
      </c>
      <c r="D492" s="81">
        <v>41047</v>
      </c>
      <c r="E492" s="66" t="s">
        <v>2259</v>
      </c>
      <c r="F492" s="70">
        <v>1062</v>
      </c>
      <c r="G492" s="71">
        <v>40878</v>
      </c>
      <c r="H492" s="66">
        <v>675</v>
      </c>
      <c r="I492" s="66" t="s">
        <v>2370</v>
      </c>
      <c r="J492" s="95">
        <v>3150</v>
      </c>
      <c r="K492" s="66" t="s">
        <v>2260</v>
      </c>
    </row>
    <row r="493" spans="1:11" ht="45">
      <c r="A493" s="66">
        <v>461</v>
      </c>
      <c r="B493" s="76" t="s">
        <v>248</v>
      </c>
      <c r="C493" s="66" t="s">
        <v>2651</v>
      </c>
      <c r="D493" s="81">
        <v>41047</v>
      </c>
      <c r="E493" s="66" t="s">
        <v>2259</v>
      </c>
      <c r="F493" s="70">
        <v>1062</v>
      </c>
      <c r="G493" s="71">
        <v>40878</v>
      </c>
      <c r="H493" s="66">
        <v>675</v>
      </c>
      <c r="I493" s="66" t="s">
        <v>2370</v>
      </c>
      <c r="J493" s="95">
        <v>3150</v>
      </c>
      <c r="K493" s="66" t="s">
        <v>2260</v>
      </c>
    </row>
    <row r="494" spans="1:11" ht="45">
      <c r="A494" s="66">
        <v>462</v>
      </c>
      <c r="B494" s="76" t="s">
        <v>248</v>
      </c>
      <c r="C494" s="77" t="s">
        <v>2652</v>
      </c>
      <c r="D494" s="71">
        <v>39828</v>
      </c>
      <c r="E494" s="70" t="s">
        <v>2262</v>
      </c>
      <c r="F494" s="70">
        <v>1062</v>
      </c>
      <c r="G494" s="71">
        <v>40878</v>
      </c>
      <c r="H494" s="70"/>
      <c r="I494" s="70"/>
      <c r="J494" s="78">
        <v>3150</v>
      </c>
      <c r="K494" s="66" t="s">
        <v>2263</v>
      </c>
    </row>
    <row r="495" spans="1:11" ht="45">
      <c r="A495" s="66">
        <v>463</v>
      </c>
      <c r="B495" s="76" t="s">
        <v>248</v>
      </c>
      <c r="C495" s="77" t="s">
        <v>2653</v>
      </c>
      <c r="D495" s="71">
        <v>39828</v>
      </c>
      <c r="E495" s="70" t="s">
        <v>2262</v>
      </c>
      <c r="F495" s="70">
        <v>1062</v>
      </c>
      <c r="G495" s="71">
        <v>40878</v>
      </c>
      <c r="H495" s="70"/>
      <c r="I495" s="70"/>
      <c r="J495" s="78">
        <v>3150</v>
      </c>
      <c r="K495" s="66" t="s">
        <v>2263</v>
      </c>
    </row>
    <row r="496" spans="1:11" ht="45">
      <c r="A496" s="66">
        <v>464</v>
      </c>
      <c r="B496" s="76" t="s">
        <v>248</v>
      </c>
      <c r="C496" s="77" t="s">
        <v>2654</v>
      </c>
      <c r="D496" s="71">
        <v>39828</v>
      </c>
      <c r="E496" s="70" t="s">
        <v>2262</v>
      </c>
      <c r="F496" s="70">
        <v>1062</v>
      </c>
      <c r="G496" s="71">
        <v>40878</v>
      </c>
      <c r="H496" s="70"/>
      <c r="I496" s="70"/>
      <c r="J496" s="78">
        <v>3150</v>
      </c>
      <c r="K496" s="66" t="s">
        <v>2263</v>
      </c>
    </row>
    <row r="497" spans="1:11" ht="45">
      <c r="A497" s="66">
        <v>465</v>
      </c>
      <c r="B497" s="76" t="s">
        <v>248</v>
      </c>
      <c r="C497" s="77" t="s">
        <v>2655</v>
      </c>
      <c r="D497" s="71">
        <v>40259</v>
      </c>
      <c r="E497" s="70" t="s">
        <v>2262</v>
      </c>
      <c r="F497" s="70">
        <v>1062</v>
      </c>
      <c r="G497" s="71">
        <v>40878</v>
      </c>
      <c r="H497" s="70"/>
      <c r="I497" s="70"/>
      <c r="J497" s="78">
        <v>3150</v>
      </c>
      <c r="K497" s="66" t="s">
        <v>2263</v>
      </c>
    </row>
    <row r="498" spans="1:11" ht="45">
      <c r="A498" s="66">
        <v>466</v>
      </c>
      <c r="B498" s="76" t="s">
        <v>248</v>
      </c>
      <c r="C498" s="77" t="s">
        <v>2656</v>
      </c>
      <c r="D498" s="71">
        <v>40259</v>
      </c>
      <c r="E498" s="70" t="s">
        <v>2262</v>
      </c>
      <c r="F498" s="70">
        <v>1062</v>
      </c>
      <c r="G498" s="71">
        <v>40878</v>
      </c>
      <c r="H498" s="70"/>
      <c r="I498" s="70"/>
      <c r="J498" s="78">
        <v>3150</v>
      </c>
      <c r="K498" s="66" t="s">
        <v>2263</v>
      </c>
    </row>
    <row r="499" spans="1:11" ht="45">
      <c r="A499" s="66">
        <v>467</v>
      </c>
      <c r="B499" s="76" t="s">
        <v>248</v>
      </c>
      <c r="C499" s="77" t="s">
        <v>2657</v>
      </c>
      <c r="D499" s="71">
        <v>40335</v>
      </c>
      <c r="E499" s="70" t="s">
        <v>2262</v>
      </c>
      <c r="F499" s="66">
        <v>1062</v>
      </c>
      <c r="G499" s="81">
        <v>40878</v>
      </c>
      <c r="H499" s="70"/>
      <c r="I499" s="70"/>
      <c r="J499" s="78">
        <v>3150</v>
      </c>
      <c r="K499" s="66" t="s">
        <v>2263</v>
      </c>
    </row>
    <row r="500" spans="1:11" ht="45">
      <c r="A500" s="66">
        <v>468</v>
      </c>
      <c r="B500" s="76" t="s">
        <v>248</v>
      </c>
      <c r="C500" s="77" t="s">
        <v>2658</v>
      </c>
      <c r="D500" s="103">
        <v>40335</v>
      </c>
      <c r="E500" s="98" t="s">
        <v>2262</v>
      </c>
      <c r="F500" s="105">
        <v>1062</v>
      </c>
      <c r="G500" s="106">
        <v>40878</v>
      </c>
      <c r="H500" s="98"/>
      <c r="I500" s="70"/>
      <c r="J500" s="104">
        <v>3150</v>
      </c>
      <c r="K500" s="66" t="s">
        <v>2263</v>
      </c>
    </row>
    <row r="501" spans="1:11" ht="45">
      <c r="A501" s="66">
        <v>469</v>
      </c>
      <c r="B501" s="76" t="s">
        <v>248</v>
      </c>
      <c r="C501" s="77" t="s">
        <v>2659</v>
      </c>
      <c r="D501" s="103">
        <v>40335</v>
      </c>
      <c r="E501" s="98" t="s">
        <v>2262</v>
      </c>
      <c r="F501" s="105">
        <v>1062</v>
      </c>
      <c r="G501" s="106">
        <v>40878</v>
      </c>
      <c r="H501" s="98"/>
      <c r="I501" s="70"/>
      <c r="J501" s="104">
        <v>10500</v>
      </c>
      <c r="K501" s="66" t="s">
        <v>2263</v>
      </c>
    </row>
    <row r="502" spans="1:11" ht="45">
      <c r="A502" s="66">
        <v>470</v>
      </c>
      <c r="B502" s="76" t="s">
        <v>248</v>
      </c>
      <c r="C502" s="77" t="s">
        <v>2660</v>
      </c>
      <c r="D502" s="103">
        <v>40335</v>
      </c>
      <c r="E502" s="98" t="s">
        <v>2262</v>
      </c>
      <c r="F502" s="105">
        <v>1062</v>
      </c>
      <c r="G502" s="106">
        <v>40878</v>
      </c>
      <c r="H502" s="98"/>
      <c r="I502" s="70"/>
      <c r="J502" s="104">
        <v>3150</v>
      </c>
      <c r="K502" s="66" t="s">
        <v>2263</v>
      </c>
    </row>
    <row r="503" spans="1:11" ht="45">
      <c r="A503" s="66">
        <v>471</v>
      </c>
      <c r="B503" s="76" t="s">
        <v>248</v>
      </c>
      <c r="C503" s="77" t="s">
        <v>2661</v>
      </c>
      <c r="D503" s="103">
        <v>40336</v>
      </c>
      <c r="E503" s="98" t="s">
        <v>2262</v>
      </c>
      <c r="F503" s="105">
        <v>1062</v>
      </c>
      <c r="G503" s="106">
        <v>40878</v>
      </c>
      <c r="H503" s="98"/>
      <c r="I503" s="70"/>
      <c r="J503" s="104">
        <v>3150</v>
      </c>
      <c r="K503" s="66" t="s">
        <v>2263</v>
      </c>
    </row>
    <row r="504" spans="1:11" ht="45">
      <c r="A504" s="66">
        <v>472</v>
      </c>
      <c r="B504" s="114" t="s">
        <v>248</v>
      </c>
      <c r="C504" s="77" t="s">
        <v>2662</v>
      </c>
      <c r="D504" s="103">
        <v>40336</v>
      </c>
      <c r="E504" s="98" t="s">
        <v>2262</v>
      </c>
      <c r="F504" s="105">
        <v>1062</v>
      </c>
      <c r="G504" s="106">
        <v>40878</v>
      </c>
      <c r="H504" s="98"/>
      <c r="I504" s="70"/>
      <c r="J504" s="104">
        <v>3150</v>
      </c>
      <c r="K504" s="66" t="s">
        <v>2263</v>
      </c>
    </row>
    <row r="505" spans="1:11" ht="45">
      <c r="A505" s="66">
        <v>473</v>
      </c>
      <c r="B505" s="114" t="s">
        <v>248</v>
      </c>
      <c r="C505" s="77" t="s">
        <v>2663</v>
      </c>
      <c r="D505" s="103">
        <v>40679</v>
      </c>
      <c r="E505" s="98" t="s">
        <v>2262</v>
      </c>
      <c r="F505" s="105">
        <v>1062</v>
      </c>
      <c r="G505" s="106">
        <v>40878</v>
      </c>
      <c r="H505" s="98"/>
      <c r="I505" s="70"/>
      <c r="J505" s="104">
        <v>525</v>
      </c>
      <c r="K505" s="66" t="s">
        <v>2263</v>
      </c>
    </row>
    <row r="506" spans="1:11" ht="45">
      <c r="A506" s="66">
        <v>474</v>
      </c>
      <c r="B506" s="114" t="s">
        <v>248</v>
      </c>
      <c r="C506" s="77" t="s">
        <v>2664</v>
      </c>
      <c r="D506" s="103">
        <v>40679</v>
      </c>
      <c r="E506" s="98" t="s">
        <v>2262</v>
      </c>
      <c r="F506" s="105">
        <v>1062</v>
      </c>
      <c r="G506" s="106">
        <v>40878</v>
      </c>
      <c r="H506" s="98"/>
      <c r="I506" s="70"/>
      <c r="J506" s="104">
        <v>525</v>
      </c>
      <c r="K506" s="66" t="s">
        <v>2263</v>
      </c>
    </row>
    <row r="507" spans="1:11" ht="45">
      <c r="A507" s="66">
        <v>475</v>
      </c>
      <c r="B507" s="76" t="s">
        <v>248</v>
      </c>
      <c r="C507" s="77" t="s">
        <v>2665</v>
      </c>
      <c r="D507" s="103">
        <v>40679</v>
      </c>
      <c r="E507" s="98" t="s">
        <v>2262</v>
      </c>
      <c r="F507" s="105">
        <v>1062</v>
      </c>
      <c r="G507" s="106">
        <v>40878</v>
      </c>
      <c r="H507" s="98"/>
      <c r="I507" s="70"/>
      <c r="J507" s="104">
        <v>1750</v>
      </c>
      <c r="K507" s="66" t="s">
        <v>2263</v>
      </c>
    </row>
    <row r="508" spans="1:11" ht="45">
      <c r="A508" s="66">
        <v>476</v>
      </c>
      <c r="B508" s="114" t="s">
        <v>248</v>
      </c>
      <c r="C508" s="77" t="s">
        <v>2666</v>
      </c>
      <c r="D508" s="103">
        <v>40679</v>
      </c>
      <c r="E508" s="98" t="s">
        <v>2262</v>
      </c>
      <c r="F508" s="98">
        <v>1062</v>
      </c>
      <c r="G508" s="99">
        <v>40878</v>
      </c>
      <c r="H508" s="98"/>
      <c r="I508" s="70"/>
      <c r="J508" s="104">
        <v>525</v>
      </c>
      <c r="K508" s="66" t="s">
        <v>2263</v>
      </c>
    </row>
    <row r="509" spans="1:11" ht="45">
      <c r="A509" s="66">
        <v>477</v>
      </c>
      <c r="B509" s="114" t="s">
        <v>248</v>
      </c>
      <c r="C509" s="77" t="s">
        <v>2667</v>
      </c>
      <c r="D509" s="103">
        <v>40679</v>
      </c>
      <c r="E509" s="98" t="s">
        <v>2262</v>
      </c>
      <c r="F509" s="98">
        <v>1062</v>
      </c>
      <c r="G509" s="99">
        <v>40878</v>
      </c>
      <c r="H509" s="98"/>
      <c r="I509" s="70"/>
      <c r="J509" s="104">
        <v>525</v>
      </c>
      <c r="K509" s="66" t="s">
        <v>2263</v>
      </c>
    </row>
    <row r="510" spans="1:11" ht="45">
      <c r="A510" s="66">
        <v>478</v>
      </c>
      <c r="B510" s="114" t="s">
        <v>248</v>
      </c>
      <c r="C510" s="77" t="s">
        <v>2668</v>
      </c>
      <c r="D510" s="103">
        <v>40679</v>
      </c>
      <c r="E510" s="98" t="s">
        <v>2262</v>
      </c>
      <c r="F510" s="98">
        <v>1062</v>
      </c>
      <c r="G510" s="99">
        <v>40878</v>
      </c>
      <c r="H510" s="98"/>
      <c r="I510" s="70"/>
      <c r="J510" s="104">
        <v>525</v>
      </c>
      <c r="K510" s="66" t="s">
        <v>2263</v>
      </c>
    </row>
    <row r="511" spans="1:11" ht="45">
      <c r="A511" s="66">
        <v>479</v>
      </c>
      <c r="B511" s="114" t="s">
        <v>248</v>
      </c>
      <c r="C511" s="77" t="s">
        <v>2669</v>
      </c>
      <c r="D511" s="103">
        <v>40679</v>
      </c>
      <c r="E511" s="98" t="s">
        <v>2262</v>
      </c>
      <c r="F511" s="98">
        <v>1062</v>
      </c>
      <c r="G511" s="99">
        <v>40878</v>
      </c>
      <c r="H511" s="98"/>
      <c r="I511" s="70"/>
      <c r="J511" s="104">
        <v>1750</v>
      </c>
      <c r="K511" s="66" t="s">
        <v>2263</v>
      </c>
    </row>
    <row r="512" spans="1:11" ht="45">
      <c r="A512" s="66">
        <v>480</v>
      </c>
      <c r="B512" s="114" t="s">
        <v>248</v>
      </c>
      <c r="C512" s="77" t="s">
        <v>2670</v>
      </c>
      <c r="D512" s="103">
        <v>40679</v>
      </c>
      <c r="E512" s="98" t="s">
        <v>2262</v>
      </c>
      <c r="F512" s="98">
        <v>1062</v>
      </c>
      <c r="G512" s="99">
        <v>40878</v>
      </c>
      <c r="H512" s="98"/>
      <c r="I512" s="70"/>
      <c r="J512" s="104">
        <v>525</v>
      </c>
      <c r="K512" s="66" t="s">
        <v>2263</v>
      </c>
    </row>
    <row r="513" spans="1:11" ht="45">
      <c r="A513" s="66">
        <v>481</v>
      </c>
      <c r="B513" s="76" t="s">
        <v>248</v>
      </c>
      <c r="C513" s="77" t="s">
        <v>2671</v>
      </c>
      <c r="D513" s="103">
        <v>40679</v>
      </c>
      <c r="E513" s="98" t="s">
        <v>2262</v>
      </c>
      <c r="F513" s="98">
        <v>1062</v>
      </c>
      <c r="G513" s="99">
        <v>40878</v>
      </c>
      <c r="H513" s="98"/>
      <c r="I513" s="70"/>
      <c r="J513" s="104">
        <v>1750</v>
      </c>
      <c r="K513" s="66" t="s">
        <v>2263</v>
      </c>
    </row>
    <row r="514" spans="1:11" ht="45">
      <c r="A514" s="66">
        <v>482</v>
      </c>
      <c r="B514" s="76" t="s">
        <v>248</v>
      </c>
      <c r="C514" s="77" t="s">
        <v>2672</v>
      </c>
      <c r="D514" s="103">
        <v>40679</v>
      </c>
      <c r="E514" s="98" t="s">
        <v>2262</v>
      </c>
      <c r="F514" s="98">
        <v>1062</v>
      </c>
      <c r="G514" s="99">
        <v>40878</v>
      </c>
      <c r="H514" s="98"/>
      <c r="I514" s="70"/>
      <c r="J514" s="104">
        <v>525</v>
      </c>
      <c r="K514" s="66" t="s">
        <v>2263</v>
      </c>
    </row>
    <row r="515" spans="1:11" ht="45">
      <c r="A515" s="66">
        <v>483</v>
      </c>
      <c r="B515" s="114" t="s">
        <v>248</v>
      </c>
      <c r="C515" s="77" t="s">
        <v>2673</v>
      </c>
      <c r="D515" s="103">
        <v>40679</v>
      </c>
      <c r="E515" s="98" t="s">
        <v>2262</v>
      </c>
      <c r="F515" s="98">
        <v>1062</v>
      </c>
      <c r="G515" s="99">
        <v>40878</v>
      </c>
      <c r="H515" s="98"/>
      <c r="I515" s="70"/>
      <c r="J515" s="104">
        <v>1750</v>
      </c>
      <c r="K515" s="66" t="s">
        <v>2263</v>
      </c>
    </row>
    <row r="516" spans="1:11" ht="45">
      <c r="A516" s="66">
        <v>484</v>
      </c>
      <c r="B516" s="114" t="s">
        <v>248</v>
      </c>
      <c r="C516" s="77" t="s">
        <v>2674</v>
      </c>
      <c r="D516" s="103">
        <v>40679</v>
      </c>
      <c r="E516" s="98" t="s">
        <v>2262</v>
      </c>
      <c r="F516" s="98">
        <v>1062</v>
      </c>
      <c r="G516" s="99">
        <v>40878</v>
      </c>
      <c r="H516" s="98"/>
      <c r="I516" s="70"/>
      <c r="J516" s="104">
        <v>525</v>
      </c>
      <c r="K516" s="66" t="s">
        <v>2263</v>
      </c>
    </row>
    <row r="517" spans="1:11" ht="45">
      <c r="A517" s="66">
        <v>485</v>
      </c>
      <c r="B517" s="114" t="s">
        <v>248</v>
      </c>
      <c r="C517" s="77" t="s">
        <v>2675</v>
      </c>
      <c r="D517" s="103">
        <v>40679</v>
      </c>
      <c r="E517" s="98" t="s">
        <v>2262</v>
      </c>
      <c r="F517" s="98">
        <v>1062</v>
      </c>
      <c r="G517" s="99">
        <v>40878</v>
      </c>
      <c r="H517" s="98"/>
      <c r="I517" s="70"/>
      <c r="J517" s="104">
        <v>525</v>
      </c>
      <c r="K517" s="66" t="s">
        <v>2263</v>
      </c>
    </row>
    <row r="518" spans="1:11" ht="45">
      <c r="A518" s="66">
        <v>486</v>
      </c>
      <c r="B518" s="114" t="s">
        <v>248</v>
      </c>
      <c r="C518" s="77" t="s">
        <v>2676</v>
      </c>
      <c r="D518" s="103">
        <v>40686</v>
      </c>
      <c r="E518" s="98" t="s">
        <v>2262</v>
      </c>
      <c r="F518" s="98">
        <v>1062</v>
      </c>
      <c r="G518" s="99">
        <v>40878</v>
      </c>
      <c r="H518" s="98"/>
      <c r="I518" s="70"/>
      <c r="J518" s="104">
        <v>525</v>
      </c>
      <c r="K518" s="66" t="s">
        <v>2263</v>
      </c>
    </row>
    <row r="519" spans="1:11" ht="45">
      <c r="A519" s="66">
        <v>487</v>
      </c>
      <c r="B519" s="114" t="s">
        <v>248</v>
      </c>
      <c r="C519" s="77" t="s">
        <v>2677</v>
      </c>
      <c r="D519" s="103">
        <v>40686</v>
      </c>
      <c r="E519" s="98" t="s">
        <v>2262</v>
      </c>
      <c r="F519" s="98">
        <v>1062</v>
      </c>
      <c r="G519" s="99">
        <v>40878</v>
      </c>
      <c r="H519" s="98"/>
      <c r="I519" s="70"/>
      <c r="J519" s="104">
        <v>525</v>
      </c>
      <c r="K519" s="66" t="s">
        <v>2263</v>
      </c>
    </row>
    <row r="520" spans="1:11" ht="45">
      <c r="A520" s="66">
        <v>488</v>
      </c>
      <c r="B520" s="114" t="s">
        <v>248</v>
      </c>
      <c r="C520" s="77" t="s">
        <v>2678</v>
      </c>
      <c r="D520" s="103">
        <v>40686</v>
      </c>
      <c r="E520" s="98" t="s">
        <v>2262</v>
      </c>
      <c r="F520" s="97">
        <v>1062</v>
      </c>
      <c r="G520" s="101">
        <v>40878</v>
      </c>
      <c r="H520" s="98"/>
      <c r="I520" s="70"/>
      <c r="J520" s="104">
        <v>525</v>
      </c>
      <c r="K520" s="66" t="s">
        <v>2263</v>
      </c>
    </row>
    <row r="521" spans="1:11" ht="45">
      <c r="A521" s="66">
        <v>489</v>
      </c>
      <c r="B521" s="114" t="s">
        <v>248</v>
      </c>
      <c r="C521" s="77" t="s">
        <v>2679</v>
      </c>
      <c r="D521" s="103">
        <v>40689</v>
      </c>
      <c r="E521" s="98" t="s">
        <v>2262</v>
      </c>
      <c r="F521" s="98">
        <v>1062</v>
      </c>
      <c r="G521" s="99">
        <v>40878</v>
      </c>
      <c r="H521" s="98"/>
      <c r="I521" s="70"/>
      <c r="J521" s="104">
        <v>525</v>
      </c>
      <c r="K521" s="66" t="s">
        <v>2263</v>
      </c>
    </row>
    <row r="522" spans="1:11" ht="45">
      <c r="A522" s="66">
        <v>490</v>
      </c>
      <c r="B522" s="114" t="s">
        <v>248</v>
      </c>
      <c r="C522" s="77" t="s">
        <v>2680</v>
      </c>
      <c r="D522" s="103">
        <v>40819</v>
      </c>
      <c r="E522" s="98" t="s">
        <v>2262</v>
      </c>
      <c r="F522" s="98">
        <v>1062</v>
      </c>
      <c r="G522" s="99">
        <v>40878</v>
      </c>
      <c r="H522" s="98"/>
      <c r="I522" s="70"/>
      <c r="J522" s="104">
        <v>525</v>
      </c>
      <c r="K522" s="66" t="s">
        <v>2263</v>
      </c>
    </row>
    <row r="523" spans="1:11" ht="45">
      <c r="A523" s="66">
        <v>491</v>
      </c>
      <c r="B523" s="114" t="s">
        <v>248</v>
      </c>
      <c r="C523" s="77" t="s">
        <v>2681</v>
      </c>
      <c r="D523" s="103">
        <v>40819</v>
      </c>
      <c r="E523" s="98" t="s">
        <v>2262</v>
      </c>
      <c r="F523" s="98">
        <v>1062</v>
      </c>
      <c r="G523" s="99">
        <v>40878</v>
      </c>
      <c r="H523" s="98"/>
      <c r="I523" s="70"/>
      <c r="J523" s="104">
        <v>525</v>
      </c>
      <c r="K523" s="66" t="s">
        <v>2263</v>
      </c>
    </row>
    <row r="524" spans="1:11" ht="45">
      <c r="A524" s="66">
        <v>492</v>
      </c>
      <c r="B524" s="114" t="s">
        <v>248</v>
      </c>
      <c r="C524" s="77" t="s">
        <v>2682</v>
      </c>
      <c r="D524" s="103">
        <v>40819</v>
      </c>
      <c r="E524" s="98" t="s">
        <v>2262</v>
      </c>
      <c r="F524" s="98">
        <v>1062</v>
      </c>
      <c r="G524" s="99">
        <v>40878</v>
      </c>
      <c r="H524" s="98"/>
      <c r="I524" s="70"/>
      <c r="J524" s="104">
        <v>525</v>
      </c>
      <c r="K524" s="66" t="s">
        <v>2263</v>
      </c>
    </row>
    <row r="525" spans="1:11" ht="45">
      <c r="A525" s="66">
        <v>493</v>
      </c>
      <c r="B525" s="114" t="s">
        <v>248</v>
      </c>
      <c r="C525" s="77" t="s">
        <v>2683</v>
      </c>
      <c r="D525" s="103">
        <v>40819</v>
      </c>
      <c r="E525" s="98" t="s">
        <v>2262</v>
      </c>
      <c r="F525" s="98">
        <v>1062</v>
      </c>
      <c r="G525" s="99">
        <v>40878</v>
      </c>
      <c r="H525" s="98"/>
      <c r="I525" s="70"/>
      <c r="J525" s="104">
        <v>525</v>
      </c>
      <c r="K525" s="66" t="s">
        <v>2263</v>
      </c>
    </row>
    <row r="526" spans="1:11" ht="45">
      <c r="A526" s="66">
        <v>494</v>
      </c>
      <c r="B526" s="114" t="s">
        <v>248</v>
      </c>
      <c r="C526" s="74" t="s">
        <v>2684</v>
      </c>
      <c r="D526" s="96">
        <v>38909</v>
      </c>
      <c r="E526" s="97" t="s">
        <v>2118</v>
      </c>
      <c r="F526" s="98">
        <v>1062</v>
      </c>
      <c r="G526" s="99">
        <v>40878</v>
      </c>
      <c r="H526" s="97"/>
      <c r="I526" s="69"/>
      <c r="J526" s="100">
        <v>10500</v>
      </c>
      <c r="K526" s="69" t="s">
        <v>2119</v>
      </c>
    </row>
    <row r="527" spans="1:11" ht="45">
      <c r="A527" s="66">
        <v>495</v>
      </c>
      <c r="B527" s="76" t="s">
        <v>248</v>
      </c>
      <c r="C527" s="74" t="s">
        <v>2685</v>
      </c>
      <c r="D527" s="96">
        <v>40151</v>
      </c>
      <c r="E527" s="97" t="s">
        <v>2118</v>
      </c>
      <c r="F527" s="98">
        <v>1062</v>
      </c>
      <c r="G527" s="99">
        <v>40878</v>
      </c>
      <c r="H527" s="97"/>
      <c r="I527" s="69"/>
      <c r="J527" s="100">
        <v>3150</v>
      </c>
      <c r="K527" s="69" t="s">
        <v>2119</v>
      </c>
    </row>
    <row r="528" spans="1:11" ht="45">
      <c r="A528" s="66">
        <v>496</v>
      </c>
      <c r="B528" s="114" t="s">
        <v>248</v>
      </c>
      <c r="C528" s="74" t="s">
        <v>2686</v>
      </c>
      <c r="D528" s="96">
        <v>40178</v>
      </c>
      <c r="E528" s="97" t="s">
        <v>2118</v>
      </c>
      <c r="F528" s="97">
        <v>1062</v>
      </c>
      <c r="G528" s="101">
        <v>40878</v>
      </c>
      <c r="H528" s="97"/>
      <c r="I528" s="69"/>
      <c r="J528" s="100">
        <v>3150</v>
      </c>
      <c r="K528" s="69" t="s">
        <v>2119</v>
      </c>
    </row>
    <row r="529" spans="1:11" ht="45">
      <c r="A529" s="66">
        <v>497</v>
      </c>
      <c r="B529" s="76" t="s">
        <v>248</v>
      </c>
      <c r="C529" s="74" t="s">
        <v>2687</v>
      </c>
      <c r="D529" s="96">
        <v>40178</v>
      </c>
      <c r="E529" s="97" t="s">
        <v>2118</v>
      </c>
      <c r="F529" s="97">
        <v>1062</v>
      </c>
      <c r="G529" s="101">
        <v>40878</v>
      </c>
      <c r="H529" s="97"/>
      <c r="I529" s="69"/>
      <c r="J529" s="100">
        <v>3150</v>
      </c>
      <c r="K529" s="69" t="s">
        <v>2119</v>
      </c>
    </row>
    <row r="530" spans="1:11" ht="45">
      <c r="A530" s="66">
        <v>498</v>
      </c>
      <c r="B530" s="76" t="s">
        <v>248</v>
      </c>
      <c r="C530" s="74" t="s">
        <v>2688</v>
      </c>
      <c r="D530" s="96">
        <v>40332</v>
      </c>
      <c r="E530" s="97" t="s">
        <v>2118</v>
      </c>
      <c r="F530" s="97">
        <v>1062</v>
      </c>
      <c r="G530" s="101">
        <v>40878</v>
      </c>
      <c r="H530" s="97"/>
      <c r="I530" s="69"/>
      <c r="J530" s="100">
        <v>3150</v>
      </c>
      <c r="K530" s="69" t="s">
        <v>2119</v>
      </c>
    </row>
    <row r="531" spans="1:11" ht="45">
      <c r="A531" s="66">
        <v>499</v>
      </c>
      <c r="B531" s="76" t="s">
        <v>248</v>
      </c>
      <c r="C531" s="74" t="s">
        <v>2689</v>
      </c>
      <c r="D531" s="96">
        <v>40336</v>
      </c>
      <c r="E531" s="97" t="s">
        <v>2118</v>
      </c>
      <c r="F531" s="97">
        <v>1062</v>
      </c>
      <c r="G531" s="101">
        <v>40878</v>
      </c>
      <c r="H531" s="97"/>
      <c r="I531" s="69"/>
      <c r="J531" s="100">
        <v>3150</v>
      </c>
      <c r="K531" s="69" t="s">
        <v>2119</v>
      </c>
    </row>
    <row r="532" spans="1:11" ht="45">
      <c r="A532" s="66">
        <v>500</v>
      </c>
      <c r="B532" s="76" t="s">
        <v>248</v>
      </c>
      <c r="C532" s="74" t="s">
        <v>2690</v>
      </c>
      <c r="D532" s="96">
        <v>40337</v>
      </c>
      <c r="E532" s="97" t="s">
        <v>2118</v>
      </c>
      <c r="F532" s="97">
        <v>1062</v>
      </c>
      <c r="G532" s="101">
        <v>40878</v>
      </c>
      <c r="H532" s="97"/>
      <c r="I532" s="69"/>
      <c r="J532" s="100">
        <v>3150</v>
      </c>
      <c r="K532" s="69" t="s">
        <v>2119</v>
      </c>
    </row>
    <row r="533" spans="1:11" ht="45">
      <c r="A533" s="66">
        <v>501</v>
      </c>
      <c r="B533" s="76" t="s">
        <v>248</v>
      </c>
      <c r="C533" s="74" t="s">
        <v>2691</v>
      </c>
      <c r="D533" s="96">
        <v>40337</v>
      </c>
      <c r="E533" s="97" t="s">
        <v>2118</v>
      </c>
      <c r="F533" s="97">
        <v>1062</v>
      </c>
      <c r="G533" s="101">
        <v>40878</v>
      </c>
      <c r="H533" s="97"/>
      <c r="I533" s="69"/>
      <c r="J533" s="100">
        <v>3150</v>
      </c>
      <c r="K533" s="69" t="s">
        <v>2119</v>
      </c>
    </row>
    <row r="534" spans="1:11" ht="45">
      <c r="A534" s="66">
        <v>502</v>
      </c>
      <c r="B534" s="76" t="s">
        <v>248</v>
      </c>
      <c r="C534" s="74" t="s">
        <v>2692</v>
      </c>
      <c r="D534" s="96">
        <v>40505</v>
      </c>
      <c r="E534" s="97" t="s">
        <v>2118</v>
      </c>
      <c r="F534" s="97">
        <v>1062</v>
      </c>
      <c r="G534" s="101">
        <v>40878</v>
      </c>
      <c r="H534" s="97"/>
      <c r="I534" s="69"/>
      <c r="J534" s="100">
        <v>3150</v>
      </c>
      <c r="K534" s="69" t="s">
        <v>2119</v>
      </c>
    </row>
    <row r="535" spans="1:11" ht="45">
      <c r="A535" s="66">
        <v>503</v>
      </c>
      <c r="B535" s="76" t="s">
        <v>248</v>
      </c>
      <c r="C535" s="74" t="s">
        <v>2693</v>
      </c>
      <c r="D535" s="96">
        <v>40935</v>
      </c>
      <c r="E535" s="97" t="s">
        <v>2118</v>
      </c>
      <c r="F535" s="97">
        <v>1062</v>
      </c>
      <c r="G535" s="101">
        <v>40878</v>
      </c>
      <c r="H535" s="97"/>
      <c r="I535" s="69"/>
      <c r="J535" s="100">
        <v>3150</v>
      </c>
      <c r="K535" s="69" t="s">
        <v>2119</v>
      </c>
    </row>
    <row r="536" spans="1:11" ht="45">
      <c r="A536" s="66">
        <v>504</v>
      </c>
      <c r="B536" s="76" t="s">
        <v>248</v>
      </c>
      <c r="C536" s="80" t="s">
        <v>2694</v>
      </c>
      <c r="D536" s="107">
        <v>33333</v>
      </c>
      <c r="E536" s="108" t="s">
        <v>2136</v>
      </c>
      <c r="F536" s="97">
        <v>1062</v>
      </c>
      <c r="G536" s="101">
        <v>40878</v>
      </c>
      <c r="H536" s="108"/>
      <c r="I536" s="80"/>
      <c r="J536" s="109">
        <v>635040</v>
      </c>
      <c r="K536" s="66" t="s">
        <v>2137</v>
      </c>
    </row>
    <row r="537" spans="1:11" ht="45">
      <c r="A537" s="66">
        <v>505</v>
      </c>
      <c r="B537" s="76" t="s">
        <v>248</v>
      </c>
      <c r="C537" s="80" t="s">
        <v>2695</v>
      </c>
      <c r="D537" s="107">
        <v>38817</v>
      </c>
      <c r="E537" s="108" t="s">
        <v>2136</v>
      </c>
      <c r="F537" s="108">
        <v>1062</v>
      </c>
      <c r="G537" s="106">
        <v>40878</v>
      </c>
      <c r="H537" s="108"/>
      <c r="I537" s="80"/>
      <c r="J537" s="109">
        <v>3150</v>
      </c>
      <c r="K537" s="66" t="s">
        <v>2137</v>
      </c>
    </row>
    <row r="538" spans="1:11" ht="45">
      <c r="A538" s="66">
        <v>506</v>
      </c>
      <c r="B538" s="114" t="s">
        <v>248</v>
      </c>
      <c r="C538" s="80" t="s">
        <v>2696</v>
      </c>
      <c r="D538" s="107">
        <v>39986</v>
      </c>
      <c r="E538" s="108" t="s">
        <v>2136</v>
      </c>
      <c r="F538" s="108">
        <v>1062</v>
      </c>
      <c r="G538" s="106">
        <v>40878</v>
      </c>
      <c r="H538" s="108"/>
      <c r="I538" s="80"/>
      <c r="J538" s="109">
        <v>3150</v>
      </c>
      <c r="K538" s="66" t="s">
        <v>2137</v>
      </c>
    </row>
    <row r="539" spans="1:11" ht="45">
      <c r="A539" s="66">
        <v>507</v>
      </c>
      <c r="B539" s="76" t="s">
        <v>248</v>
      </c>
      <c r="C539" s="80" t="s">
        <v>2697</v>
      </c>
      <c r="D539" s="107">
        <v>40336</v>
      </c>
      <c r="E539" s="108" t="s">
        <v>2136</v>
      </c>
      <c r="F539" s="108">
        <v>1062</v>
      </c>
      <c r="G539" s="106">
        <v>40878</v>
      </c>
      <c r="H539" s="108"/>
      <c r="I539" s="80"/>
      <c r="J539" s="109">
        <v>10500</v>
      </c>
      <c r="K539" s="66" t="s">
        <v>2137</v>
      </c>
    </row>
    <row r="540" spans="1:11" ht="45">
      <c r="A540" s="66">
        <v>508</v>
      </c>
      <c r="B540" s="76" t="s">
        <v>248</v>
      </c>
      <c r="C540" s="80" t="s">
        <v>2698</v>
      </c>
      <c r="D540" s="107">
        <v>40336</v>
      </c>
      <c r="E540" s="108" t="s">
        <v>2136</v>
      </c>
      <c r="F540" s="108">
        <v>1062</v>
      </c>
      <c r="G540" s="106">
        <v>40878</v>
      </c>
      <c r="H540" s="108"/>
      <c r="I540" s="80"/>
      <c r="J540" s="109">
        <v>3150</v>
      </c>
      <c r="K540" s="66" t="s">
        <v>2137</v>
      </c>
    </row>
    <row r="541" spans="1:11" ht="45">
      <c r="A541" s="66">
        <v>509</v>
      </c>
      <c r="B541" s="76" t="s">
        <v>248</v>
      </c>
      <c r="C541" s="80" t="s">
        <v>2699</v>
      </c>
      <c r="D541" s="107">
        <v>40338</v>
      </c>
      <c r="E541" s="108" t="s">
        <v>2136</v>
      </c>
      <c r="F541" s="108">
        <v>1062</v>
      </c>
      <c r="G541" s="106">
        <v>40878</v>
      </c>
      <c r="H541" s="108"/>
      <c r="I541" s="80"/>
      <c r="J541" s="109">
        <v>3150</v>
      </c>
      <c r="K541" s="66" t="s">
        <v>2137</v>
      </c>
    </row>
    <row r="542" spans="1:11" ht="45">
      <c r="A542" s="66">
        <v>510</v>
      </c>
      <c r="B542" s="76" t="s">
        <v>248</v>
      </c>
      <c r="C542" s="80" t="s">
        <v>2700</v>
      </c>
      <c r="D542" s="107">
        <v>40517</v>
      </c>
      <c r="E542" s="108" t="s">
        <v>2136</v>
      </c>
      <c r="F542" s="108">
        <v>1062</v>
      </c>
      <c r="G542" s="106">
        <v>40878</v>
      </c>
      <c r="H542" s="108"/>
      <c r="I542" s="80"/>
      <c r="J542" s="109">
        <v>3150</v>
      </c>
      <c r="K542" s="66" t="s">
        <v>2137</v>
      </c>
    </row>
    <row r="543" spans="1:11" ht="45">
      <c r="A543" s="66">
        <v>511</v>
      </c>
      <c r="B543" s="76" t="s">
        <v>248</v>
      </c>
      <c r="C543" s="80" t="s">
        <v>2701</v>
      </c>
      <c r="D543" s="107">
        <v>39121</v>
      </c>
      <c r="E543" s="108" t="s">
        <v>2136</v>
      </c>
      <c r="F543" s="108">
        <v>1062</v>
      </c>
      <c r="G543" s="106">
        <v>40878</v>
      </c>
      <c r="H543" s="108"/>
      <c r="I543" s="80"/>
      <c r="J543" s="109">
        <v>3150</v>
      </c>
      <c r="K543" s="66" t="s">
        <v>2137</v>
      </c>
    </row>
    <row r="544" spans="1:11" ht="45">
      <c r="A544" s="66">
        <v>512</v>
      </c>
      <c r="B544" s="76" t="s">
        <v>248</v>
      </c>
      <c r="C544" s="80" t="s">
        <v>2702</v>
      </c>
      <c r="D544" s="107">
        <v>39828</v>
      </c>
      <c r="E544" s="108" t="s">
        <v>2136</v>
      </c>
      <c r="F544" s="108">
        <v>1062</v>
      </c>
      <c r="G544" s="106">
        <v>40878</v>
      </c>
      <c r="H544" s="108"/>
      <c r="I544" s="80"/>
      <c r="J544" s="109">
        <v>3150</v>
      </c>
      <c r="K544" s="66" t="s">
        <v>2137</v>
      </c>
    </row>
    <row r="545" spans="1:11" ht="45">
      <c r="A545" s="66">
        <v>513</v>
      </c>
      <c r="B545" s="76" t="s">
        <v>248</v>
      </c>
      <c r="C545" s="80" t="s">
        <v>2703</v>
      </c>
      <c r="D545" s="107">
        <v>39925</v>
      </c>
      <c r="E545" s="108" t="s">
        <v>2136</v>
      </c>
      <c r="F545" s="108">
        <v>1062</v>
      </c>
      <c r="G545" s="106">
        <v>40878</v>
      </c>
      <c r="H545" s="108"/>
      <c r="I545" s="80"/>
      <c r="J545" s="109">
        <v>3150</v>
      </c>
      <c r="K545" s="66" t="s">
        <v>2137</v>
      </c>
    </row>
    <row r="546" spans="1:11" ht="45">
      <c r="A546" s="66">
        <v>514</v>
      </c>
      <c r="B546" s="76" t="s">
        <v>248</v>
      </c>
      <c r="C546" s="80" t="s">
        <v>2704</v>
      </c>
      <c r="D546" s="107">
        <v>39986</v>
      </c>
      <c r="E546" s="108" t="s">
        <v>2136</v>
      </c>
      <c r="F546" s="108">
        <v>1062</v>
      </c>
      <c r="G546" s="106">
        <v>40878</v>
      </c>
      <c r="H546" s="108"/>
      <c r="I546" s="108"/>
      <c r="J546" s="109">
        <v>3150</v>
      </c>
      <c r="K546" s="66" t="s">
        <v>2137</v>
      </c>
    </row>
    <row r="547" spans="1:11" ht="45">
      <c r="A547" s="66">
        <v>515</v>
      </c>
      <c r="B547" s="114" t="s">
        <v>248</v>
      </c>
      <c r="C547" s="80" t="s">
        <v>2705</v>
      </c>
      <c r="D547" s="107">
        <v>40336</v>
      </c>
      <c r="E547" s="108" t="s">
        <v>2136</v>
      </c>
      <c r="F547" s="108">
        <v>1062</v>
      </c>
      <c r="G547" s="106">
        <v>40878</v>
      </c>
      <c r="H547" s="108"/>
      <c r="I547" s="108"/>
      <c r="J547" s="109">
        <v>3150</v>
      </c>
      <c r="K547" s="66" t="s">
        <v>2137</v>
      </c>
    </row>
    <row r="548" spans="1:11" ht="45">
      <c r="A548" s="66">
        <v>516</v>
      </c>
      <c r="B548" s="128" t="s">
        <v>248</v>
      </c>
      <c r="C548" s="80" t="s">
        <v>2706</v>
      </c>
      <c r="D548" s="129">
        <v>40336</v>
      </c>
      <c r="E548" s="80" t="s">
        <v>2136</v>
      </c>
      <c r="F548" s="80">
        <v>1062</v>
      </c>
      <c r="G548" s="81">
        <v>40878</v>
      </c>
      <c r="H548" s="80"/>
      <c r="I548" s="80"/>
      <c r="J548" s="82">
        <v>3150</v>
      </c>
      <c r="K548" s="105" t="s">
        <v>2137</v>
      </c>
    </row>
    <row r="549" spans="1:11" ht="45">
      <c r="A549" s="66">
        <v>517</v>
      </c>
      <c r="B549" s="128" t="s">
        <v>248</v>
      </c>
      <c r="C549" s="80" t="s">
        <v>2707</v>
      </c>
      <c r="D549" s="129">
        <v>40336</v>
      </c>
      <c r="E549" s="80" t="s">
        <v>2136</v>
      </c>
      <c r="F549" s="80">
        <v>1062</v>
      </c>
      <c r="G549" s="81">
        <v>40878</v>
      </c>
      <c r="H549" s="80"/>
      <c r="I549" s="80"/>
      <c r="J549" s="82">
        <v>3150</v>
      </c>
      <c r="K549" s="105" t="s">
        <v>2137</v>
      </c>
    </row>
    <row r="550" spans="1:11" ht="45">
      <c r="A550" s="66">
        <v>518</v>
      </c>
      <c r="B550" s="128" t="s">
        <v>248</v>
      </c>
      <c r="C550" s="80" t="s">
        <v>2708</v>
      </c>
      <c r="D550" s="129">
        <v>40336</v>
      </c>
      <c r="E550" s="80" t="s">
        <v>2136</v>
      </c>
      <c r="F550" s="80">
        <v>1062</v>
      </c>
      <c r="G550" s="81">
        <v>40878</v>
      </c>
      <c r="H550" s="80"/>
      <c r="I550" s="80"/>
      <c r="J550" s="82">
        <v>3150</v>
      </c>
      <c r="K550" s="105" t="s">
        <v>2137</v>
      </c>
    </row>
    <row r="551" spans="1:11" ht="45">
      <c r="A551" s="66">
        <v>519</v>
      </c>
      <c r="B551" s="76" t="s">
        <v>248</v>
      </c>
      <c r="C551" s="130" t="s">
        <v>2709</v>
      </c>
      <c r="D551" s="131">
        <v>40336</v>
      </c>
      <c r="E551" s="130" t="s">
        <v>2136</v>
      </c>
      <c r="F551" s="130">
        <v>1062</v>
      </c>
      <c r="G551" s="132">
        <v>40878</v>
      </c>
      <c r="H551" s="130"/>
      <c r="I551" s="130"/>
      <c r="J551" s="133">
        <v>3150</v>
      </c>
      <c r="K551" s="134" t="s">
        <v>2137</v>
      </c>
    </row>
    <row r="552" spans="1:11" ht="45">
      <c r="A552" s="66">
        <v>520</v>
      </c>
      <c r="B552" s="76" t="s">
        <v>248</v>
      </c>
      <c r="C552" s="80" t="s">
        <v>2710</v>
      </c>
      <c r="D552" s="81">
        <v>40336</v>
      </c>
      <c r="E552" s="80" t="s">
        <v>2136</v>
      </c>
      <c r="F552" s="80">
        <v>1062</v>
      </c>
      <c r="G552" s="81">
        <v>40878</v>
      </c>
      <c r="H552" s="80"/>
      <c r="I552" s="80"/>
      <c r="J552" s="82">
        <v>3150</v>
      </c>
      <c r="K552" s="66" t="s">
        <v>2137</v>
      </c>
    </row>
    <row r="553" spans="1:11" ht="45">
      <c r="A553" s="66">
        <v>521</v>
      </c>
      <c r="B553" s="76" t="s">
        <v>248</v>
      </c>
      <c r="C553" s="80" t="s">
        <v>2711</v>
      </c>
      <c r="D553" s="81">
        <v>40338</v>
      </c>
      <c r="E553" s="80" t="s">
        <v>2136</v>
      </c>
      <c r="F553" s="80">
        <v>1062</v>
      </c>
      <c r="G553" s="81">
        <v>40878</v>
      </c>
      <c r="H553" s="80"/>
      <c r="I553" s="80"/>
      <c r="J553" s="82">
        <v>3150</v>
      </c>
      <c r="K553" s="105" t="s">
        <v>2137</v>
      </c>
    </row>
    <row r="554" spans="1:11" ht="45">
      <c r="A554" s="66">
        <v>522</v>
      </c>
      <c r="B554" s="70" t="s">
        <v>248</v>
      </c>
      <c r="C554" s="55" t="s">
        <v>2712</v>
      </c>
      <c r="D554" s="71">
        <v>38511</v>
      </c>
      <c r="E554" s="70" t="s">
        <v>2713</v>
      </c>
      <c r="F554" s="80">
        <v>1062</v>
      </c>
      <c r="G554" s="81">
        <v>40878</v>
      </c>
      <c r="H554" s="70"/>
      <c r="I554" s="69"/>
      <c r="J554" s="78">
        <v>68040</v>
      </c>
      <c r="K554" s="10" t="s">
        <v>2128</v>
      </c>
    </row>
    <row r="555" spans="1:11" ht="45">
      <c r="A555" s="66">
        <v>523</v>
      </c>
      <c r="B555" s="70" t="s">
        <v>248</v>
      </c>
      <c r="C555" s="74" t="s">
        <v>2714</v>
      </c>
      <c r="D555" s="68">
        <v>39253</v>
      </c>
      <c r="E555" s="69" t="s">
        <v>2113</v>
      </c>
      <c r="F555" s="69">
        <v>1062</v>
      </c>
      <c r="G555" s="68">
        <v>40878</v>
      </c>
      <c r="H555" s="69"/>
      <c r="I555" s="69"/>
      <c r="J555" s="72">
        <v>3150</v>
      </c>
      <c r="K555" s="69" t="s">
        <v>2114</v>
      </c>
    </row>
    <row r="556" spans="1:11" ht="63">
      <c r="A556" s="66"/>
      <c r="B556" s="244" t="s">
        <v>442</v>
      </c>
      <c r="C556" s="74"/>
      <c r="D556" s="68"/>
      <c r="E556" s="69"/>
      <c r="F556" s="69"/>
      <c r="G556" s="68"/>
      <c r="H556" s="69">
        <f>SUBTOTAL(9,H126:H555)</f>
        <v>5212.5</v>
      </c>
      <c r="I556" s="69">
        <f>SUBTOTAL(9,I126:I555)</f>
        <v>611.9499999999998</v>
      </c>
      <c r="J556" s="72">
        <f>SUBTOTAL(9,J126:J555)</f>
        <v>2035372.4399999995</v>
      </c>
      <c r="K556" s="69"/>
    </row>
    <row r="557" spans="1:11" ht="15">
      <c r="A557" s="66"/>
      <c r="B557" s="244" t="s">
        <v>443</v>
      </c>
      <c r="C557" s="74"/>
      <c r="D557" s="68"/>
      <c r="E557" s="69"/>
      <c r="F557" s="69"/>
      <c r="G557" s="68"/>
      <c r="H557" s="69">
        <f>SUBTOTAL(9,H4:H555)</f>
        <v>5212.5</v>
      </c>
      <c r="I557" s="69">
        <f>SUBTOTAL(9,I4:I555)</f>
        <v>57311.950000000026</v>
      </c>
      <c r="J557" s="72">
        <f>SUBTOTAL(9,J4:J555)</f>
        <v>17003652.199999996</v>
      </c>
      <c r="K557" s="69"/>
    </row>
  </sheetData>
  <sheetProtection/>
  <mergeCells count="11">
    <mergeCell ref="F3:G3"/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</mergeCells>
  <conditionalFormatting sqref="C2">
    <cfRule type="duplicateValues" priority="2" dxfId="18">
      <formula>AND(COUNTIF($C$2:$C$2,C2)&gt;1,NOT(ISBLANK(C2)))</formula>
    </cfRule>
  </conditionalFormatting>
  <conditionalFormatting sqref="C5:C557">
    <cfRule type="duplicateValues" priority="1" dxfId="18" stopIfTrue="1">
      <formula>AND(COUNTIF($C$5:$C$557,C5)&gt;1,NOT(ISBLANK(C5)))</formula>
    </cfRule>
  </conditionalFormatting>
  <hyperlinks>
    <hyperlink ref="C157" r:id="rId1" display="http://198.18.49.180/secured/document.php?sub=search2&amp;numdoc=319-08-0738"/>
    <hyperlink ref="C158" r:id="rId2" display="http://198.18.49.180/secured/document.php?sub=search2&amp;numdoc=140-08-1624"/>
    <hyperlink ref="C159" r:id="rId3" display="http://198.18.49.180/secured/document.php?sub=search2&amp;numdoc=214-08-0474"/>
    <hyperlink ref="C160" r:id="rId4" display="http://198.18.49.180/secured/document.php?sub=search2&amp;numdoc=214-08-0478"/>
    <hyperlink ref="C161" r:id="rId5" display="http://198.18.49.180/secured/document.php?sub=search2&amp;numdoc=214-08-0503"/>
    <hyperlink ref="C162" r:id="rId6" display="http://198.18.49.180/secured/document.php?sub=search2&amp;numdoc=33-09-1132"/>
    <hyperlink ref="C163" r:id="rId7" display="http://198.18.49.180/secured/document.php?sub=search2&amp;numdoc=65-09-1696"/>
    <hyperlink ref="C164" r:id="rId8" display="http://198.18.49.180/secured/document.php?sub=search2&amp;numdoc=219-09-0684"/>
    <hyperlink ref="C165" r:id="rId9" display="http://198.18.49.180/secured/document.php?sub=search2&amp;numdoc=561-09-0405"/>
    <hyperlink ref="C166" r:id="rId10" display="http://198.18.49.180/secured/document.php?sub=search2&amp;numdoc=157-10-1039"/>
    <hyperlink ref="C167" r:id="rId11" display="http://198.18.49.180/secured/document.php?sub=search2&amp;numdoc=390-10-0544"/>
    <hyperlink ref="C93" r:id="rId12" display="http://198.18.49.180/secured/document.php?sub=search2&amp;numdoc=896-10-0259"/>
    <hyperlink ref="C168" r:id="rId13" display="http://198.18.49.180/secured/document.php?sub=search2&amp;numdoc=983-10-0026"/>
    <hyperlink ref="C169" r:id="rId14" display="http://198.18.49.180/secured/document.php?sub=search2&amp;numdoc=333-11-0001"/>
    <hyperlink ref="C170" r:id="rId15" display="http://198.18.49.180/secured/document.php?sub=search2&amp;numdoc=333-11-0016"/>
    <hyperlink ref="C171" r:id="rId16" display="http://198.18.49.180/secured/document.php?sub=search2&amp;numdoc=378-11-0045"/>
    <hyperlink ref="C172" r:id="rId17" display="http://198.18.49.180/secured/document.php?sub=search2&amp;numdoc=378-11-0047"/>
    <hyperlink ref="C173" r:id="rId18" display="http://198.18.49.180/secured/document.php?sub=search2&amp;numdoc=378-11-0051"/>
    <hyperlink ref="C174" r:id="rId19" display="http://198.18.49.180/secured/document.php?sub=search2&amp;numdoc=378-11-0076"/>
    <hyperlink ref="C175" r:id="rId20" display="http://198.18.49.180/secured/document.php?sub=search2&amp;numdoc=378-11-0091"/>
    <hyperlink ref="C176" r:id="rId21" display="http://198.18.49.180/secured/document.php?sub=search2&amp;numdoc=378-11-0094"/>
    <hyperlink ref="C177" r:id="rId22" display="http://198.18.49.180/secured/document.php?sub=search2&amp;numdoc=378-11-0100"/>
    <hyperlink ref="C178" r:id="rId23" display="http://198.18.49.180/secured/document.php?sub=search2&amp;numdoc=378-11-0108"/>
    <hyperlink ref="C179" r:id="rId24" display="http://198.18.49.180/secured/document.php?sub=search2&amp;numdoc=378-11-0110"/>
    <hyperlink ref="C180" r:id="rId25" display="http://198.18.49.180/secured/document.php?sub=search2&amp;numdoc=378-11-0116"/>
    <hyperlink ref="C181" r:id="rId26" display="http://198.18.49.180/secured/document.php?sub=search2&amp;numdoc=378-11-0127"/>
    <hyperlink ref="C182" r:id="rId27" display="http://198.18.49.180/secured/document.php?sub=search2&amp;numdoc=440-11-0109"/>
    <hyperlink ref="C183" r:id="rId28" display="http://198.18.49.180/secured/document.php?sub=search2&amp;numdoc=440-11-0110"/>
    <hyperlink ref="C184" r:id="rId29" display="http://198.18.49.180/secured/document.php?sub=search2&amp;numdoc=440-11-0111"/>
    <hyperlink ref="C185" r:id="rId30" display="http://198.18.49.180/secured/document.php?sub=search2&amp;numdoc=440-11-0112"/>
    <hyperlink ref="C186" r:id="rId31" display="http://198.18.49.180/secured/document.php?sub=search2&amp;numdoc=440-11-0113"/>
    <hyperlink ref="C187" r:id="rId32" display="http://198.18.49.180/secured/document.php?sub=search2&amp;numdoc=723-11-0087"/>
    <hyperlink ref="C188" r:id="rId33" display="http://198.18.49.180/secured/document.php?sub=search2&amp;numdoc=172-12-0115"/>
    <hyperlink ref="C189" r:id="rId34" display="http://198.18.49.180/secured/document.php?sub=search2&amp;numdoc=172-12-0116"/>
    <hyperlink ref="C190" r:id="rId35" display="http://198.18.49.180/secured/document.php?sub=search2&amp;numdoc=172-12-0117"/>
    <hyperlink ref="C191" r:id="rId36" display="http://198.18.49.180/secured/document.php?sub=search2&amp;numdoc=172-12-0118"/>
    <hyperlink ref="C192" r:id="rId37" display="http://198.18.49.180/secured/document.php?sub=search2&amp;numdoc=172-12-0119"/>
    <hyperlink ref="C193" r:id="rId38" display="http://198.18.49.180/secured/document.php?sub=search2&amp;numdoc=172-12-0120"/>
    <hyperlink ref="C194" r:id="rId39" display="http://198.18.49.180/secured/document.php?sub=search2&amp;numdoc=172-12-0121"/>
    <hyperlink ref="C195" r:id="rId40" display="http://198.18.49.180/secured/document.php?sub=search2&amp;numdoc=172-12-0122"/>
    <hyperlink ref="C196" r:id="rId41" display="http://198.18.49.180/secured/document.php?sub=search2&amp;numdoc=172-12-0123"/>
    <hyperlink ref="C197" r:id="rId42" display="http://198.18.49.180/secured/document.php?sub=search2&amp;numdoc=172-12-0124"/>
    <hyperlink ref="C198" r:id="rId43" display="http://198.18.49.180/secured/document.php?sub=search2&amp;numdoc=172-12-0125"/>
    <hyperlink ref="C199" r:id="rId44" display="http://198.18.49.180/secured/document.php?sub=search2&amp;numdoc=172-12-0126"/>
    <hyperlink ref="C200" r:id="rId45" display="http://198.18.49.180/secured/document.php?sub=search2&amp;numdoc=172-12-0127"/>
    <hyperlink ref="C201" r:id="rId46" display="http://198.18.49.180/secured/document.php?sub=search2&amp;numdoc=172-12-0128"/>
    <hyperlink ref="C202" r:id="rId47" display="http://198.18.49.180/secured/document.php?sub=search2&amp;numdoc=172-12-0129"/>
    <hyperlink ref="C203" r:id="rId48" display="http://198.18.49.180/secured/document.php?sub=search2&amp;numdoc=172-12-0130"/>
    <hyperlink ref="C204" r:id="rId49" display="http://198.18.49.180/secured/document.php?sub=search2&amp;numdoc=172-12-0131"/>
    <hyperlink ref="C205" r:id="rId50" display="http://198.18.49.180/secured/document.php?sub=search2&amp;numdoc=172-12-0132"/>
    <hyperlink ref="C206" r:id="rId51" display="http://198.18.49.180/secured/document.php?sub=search2&amp;numdoc=172-12-0133"/>
    <hyperlink ref="C207" r:id="rId52" display="http://198.18.49.180/secured/document.php?sub=search2&amp;numdoc=172-12-0134"/>
    <hyperlink ref="C13" r:id="rId53" display="http://198.18.49.180/secured/document.php?sub=search2&amp;numdoc=197-11-0093"/>
    <hyperlink ref="C92" r:id="rId54" display="http://198.18.49.180/secured/document.php?sub=search2&amp;numdoc=896-10-0260"/>
    <hyperlink ref="C32" r:id="rId55" display="http://198.18.49.180/secured/document.php?sub=search2&amp;numdoc=07-003755"/>
    <hyperlink ref="C126" r:id="rId56" display="http://198.18.49.180/secured/document.php?sub=search2&amp;numdoc=05-012225"/>
  </hyperlinks>
  <printOptions/>
  <pageMargins left="0.7086614173228347" right="0.7086614173228347" top="0.7480314960629921" bottom="0.7480314960629921" header="0.31496062992125984" footer="0.31496062992125984"/>
  <pageSetup firstPageNumber="112" useFirstPageNumber="1" fitToHeight="1000" fitToWidth="1" horizontalDpi="600" verticalDpi="600" orientation="landscape" paperSize="9" scale="80" r:id="rId57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0"/>
  <sheetViews>
    <sheetView zoomScalePageLayoutView="0" workbookViewId="0" topLeftCell="A248">
      <selection activeCell="A259" sqref="A259:K260"/>
    </sheetView>
  </sheetViews>
  <sheetFormatPr defaultColWidth="9.140625" defaultRowHeight="15"/>
  <cols>
    <col min="2" max="2" width="37.57421875" style="0" customWidth="1"/>
    <col min="3" max="3" width="13.00390625" style="43" customWidth="1"/>
    <col min="4" max="4" width="13.7109375" style="43" customWidth="1"/>
    <col min="5" max="5" width="16.8515625" style="43" customWidth="1"/>
    <col min="6" max="6" width="15.57421875" style="43" customWidth="1"/>
    <col min="7" max="7" width="14.140625" style="43" customWidth="1"/>
    <col min="8" max="8" width="16.421875" style="43" customWidth="1"/>
    <col min="9" max="9" width="12.7109375" style="43" customWidth="1"/>
    <col min="10" max="10" width="12.8515625" style="43" customWidth="1"/>
    <col min="11" max="11" width="30.00390625" style="43" customWidth="1"/>
  </cols>
  <sheetData>
    <row r="1" spans="1:11" ht="85.5" customHeight="1">
      <c r="A1" s="246" t="s">
        <v>2715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5">
      <c r="A2" s="1"/>
      <c r="B2" s="1"/>
      <c r="C2" s="42"/>
      <c r="D2" s="42"/>
      <c r="E2" s="42"/>
      <c r="F2" s="59"/>
      <c r="G2" s="42"/>
      <c r="H2" s="44"/>
      <c r="I2" s="42"/>
      <c r="J2" s="42"/>
      <c r="K2" s="42"/>
    </row>
    <row r="3" spans="1:11" ht="15">
      <c r="A3" s="245" t="s">
        <v>4</v>
      </c>
      <c r="B3" s="245" t="s">
        <v>5</v>
      </c>
      <c r="C3" s="245" t="s">
        <v>6</v>
      </c>
      <c r="D3" s="245" t="s">
        <v>7</v>
      </c>
      <c r="E3" s="245" t="s">
        <v>8</v>
      </c>
      <c r="F3" s="247" t="s">
        <v>9</v>
      </c>
      <c r="G3" s="247"/>
      <c r="H3" s="245" t="s">
        <v>10</v>
      </c>
      <c r="I3" s="245" t="s">
        <v>11</v>
      </c>
      <c r="J3" s="245" t="s">
        <v>12</v>
      </c>
      <c r="K3" s="245" t="s">
        <v>13</v>
      </c>
    </row>
    <row r="4" spans="1:11" ht="15">
      <c r="A4" s="245"/>
      <c r="B4" s="245"/>
      <c r="C4" s="245"/>
      <c r="D4" s="245"/>
      <c r="E4" s="245"/>
      <c r="F4" s="6" t="s">
        <v>14</v>
      </c>
      <c r="G4" s="6" t="s">
        <v>15</v>
      </c>
      <c r="H4" s="245"/>
      <c r="I4" s="245"/>
      <c r="J4" s="245"/>
      <c r="K4" s="245"/>
    </row>
    <row r="5" spans="1:11" ht="22.5">
      <c r="A5" s="135">
        <v>1</v>
      </c>
      <c r="B5" s="135" t="s">
        <v>2716</v>
      </c>
      <c r="C5" s="135" t="s">
        <v>2717</v>
      </c>
      <c r="D5" s="136">
        <v>39338</v>
      </c>
      <c r="E5" s="135" t="s">
        <v>2718</v>
      </c>
      <c r="F5" s="135">
        <v>1062</v>
      </c>
      <c r="G5" s="136">
        <v>40878</v>
      </c>
      <c r="H5" s="135"/>
      <c r="I5" s="135"/>
      <c r="J5" s="137">
        <v>1612800</v>
      </c>
      <c r="K5" s="135" t="s">
        <v>2719</v>
      </c>
    </row>
    <row r="6" spans="1:11" ht="31.5">
      <c r="A6" s="135"/>
      <c r="B6" s="138" t="s">
        <v>2720</v>
      </c>
      <c r="C6" s="135"/>
      <c r="D6" s="136"/>
      <c r="E6" s="135"/>
      <c r="F6" s="135"/>
      <c r="G6" s="136"/>
      <c r="H6" s="135">
        <f>SUBTOTAL(9,H5:H5)</f>
        <v>0</v>
      </c>
      <c r="I6" s="135">
        <f>SUBTOTAL(9,I5:I5)</f>
        <v>0</v>
      </c>
      <c r="J6" s="137">
        <f>SUBTOTAL(9,J5:J5)</f>
        <v>1612800</v>
      </c>
      <c r="K6" s="135"/>
    </row>
    <row r="7" spans="1:11" ht="22.5">
      <c r="A7" s="135">
        <v>2</v>
      </c>
      <c r="B7" s="135" t="s">
        <v>1523</v>
      </c>
      <c r="C7" s="135" t="s">
        <v>2721</v>
      </c>
      <c r="D7" s="136">
        <v>40150</v>
      </c>
      <c r="E7" s="135" t="s">
        <v>2722</v>
      </c>
      <c r="F7" s="135">
        <v>1062</v>
      </c>
      <c r="G7" s="136">
        <v>40878</v>
      </c>
      <c r="H7" s="135"/>
      <c r="I7" s="135"/>
      <c r="J7" s="137">
        <v>776160</v>
      </c>
      <c r="K7" s="135" t="s">
        <v>2723</v>
      </c>
    </row>
    <row r="8" spans="1:11" ht="22.5">
      <c r="A8" s="135">
        <v>3</v>
      </c>
      <c r="B8" s="135" t="s">
        <v>1523</v>
      </c>
      <c r="C8" s="135" t="s">
        <v>2724</v>
      </c>
      <c r="D8" s="136">
        <v>40256</v>
      </c>
      <c r="E8" s="135" t="s">
        <v>2722</v>
      </c>
      <c r="F8" s="135">
        <v>1062</v>
      </c>
      <c r="G8" s="136">
        <v>40878</v>
      </c>
      <c r="H8" s="135"/>
      <c r="I8" s="135"/>
      <c r="J8" s="137">
        <v>372960</v>
      </c>
      <c r="K8" s="135" t="s">
        <v>2723</v>
      </c>
    </row>
    <row r="9" spans="1:11" ht="22.5">
      <c r="A9" s="135">
        <v>4</v>
      </c>
      <c r="B9" s="139" t="s">
        <v>1523</v>
      </c>
      <c r="C9" s="139" t="s">
        <v>2725</v>
      </c>
      <c r="D9" s="140">
        <v>40256</v>
      </c>
      <c r="E9" s="139" t="s">
        <v>2722</v>
      </c>
      <c r="F9" s="135">
        <v>1062</v>
      </c>
      <c r="G9" s="136">
        <v>40878</v>
      </c>
      <c r="H9" s="139"/>
      <c r="I9" s="139"/>
      <c r="J9" s="141">
        <v>524160</v>
      </c>
      <c r="K9" s="139" t="s">
        <v>2723</v>
      </c>
    </row>
    <row r="10" spans="1:11" ht="21">
      <c r="A10" s="135"/>
      <c r="B10" s="142" t="s">
        <v>1532</v>
      </c>
      <c r="C10" s="139"/>
      <c r="D10" s="140"/>
      <c r="E10" s="139"/>
      <c r="F10" s="135"/>
      <c r="G10" s="136"/>
      <c r="H10" s="139">
        <f>SUBTOTAL(9,H7:H9)</f>
        <v>0</v>
      </c>
      <c r="I10" s="139">
        <f>SUBTOTAL(9,I7:I9)</f>
        <v>0</v>
      </c>
      <c r="J10" s="141">
        <f>SUBTOTAL(9,J7:J9)</f>
        <v>1673280</v>
      </c>
      <c r="K10" s="139"/>
    </row>
    <row r="11" spans="1:11" ht="22.5">
      <c r="A11" s="135">
        <v>5</v>
      </c>
      <c r="B11" s="135" t="s">
        <v>2726</v>
      </c>
      <c r="C11" s="135" t="s">
        <v>2727</v>
      </c>
      <c r="D11" s="136">
        <v>39689</v>
      </c>
      <c r="E11" s="135" t="s">
        <v>2722</v>
      </c>
      <c r="F11" s="135">
        <v>1062</v>
      </c>
      <c r="G11" s="136">
        <v>40878</v>
      </c>
      <c r="H11" s="135"/>
      <c r="I11" s="135"/>
      <c r="J11" s="137">
        <v>10500</v>
      </c>
      <c r="K11" s="135" t="s">
        <v>2723</v>
      </c>
    </row>
    <row r="12" spans="1:11" ht="21">
      <c r="A12" s="135"/>
      <c r="B12" s="138" t="s">
        <v>2728</v>
      </c>
      <c r="C12" s="135"/>
      <c r="D12" s="136"/>
      <c r="E12" s="135"/>
      <c r="F12" s="135"/>
      <c r="G12" s="136"/>
      <c r="H12" s="135">
        <f>SUBTOTAL(9,H11:H11)</f>
        <v>0</v>
      </c>
      <c r="I12" s="135">
        <f>SUBTOTAL(9,I11:I11)</f>
        <v>0</v>
      </c>
      <c r="J12" s="137">
        <f>SUBTOTAL(9,J11:J11)</f>
        <v>10500</v>
      </c>
      <c r="K12" s="135"/>
    </row>
    <row r="13" spans="1:11" ht="15">
      <c r="A13" s="135">
        <v>6</v>
      </c>
      <c r="B13" s="135" t="s">
        <v>2729</v>
      </c>
      <c r="C13" s="135" t="s">
        <v>2730</v>
      </c>
      <c r="D13" s="136">
        <v>38714</v>
      </c>
      <c r="E13" s="135" t="s">
        <v>2731</v>
      </c>
      <c r="F13" s="135">
        <v>9</v>
      </c>
      <c r="G13" s="136">
        <v>40925</v>
      </c>
      <c r="H13" s="135"/>
      <c r="I13" s="135"/>
      <c r="J13" s="137">
        <v>302400</v>
      </c>
      <c r="K13" s="135" t="s">
        <v>2732</v>
      </c>
    </row>
    <row r="14" spans="1:11" ht="15">
      <c r="A14" s="135">
        <v>7</v>
      </c>
      <c r="B14" s="135" t="s">
        <v>2729</v>
      </c>
      <c r="C14" s="135" t="s">
        <v>2733</v>
      </c>
      <c r="D14" s="136">
        <v>38994</v>
      </c>
      <c r="E14" s="135" t="s">
        <v>2731</v>
      </c>
      <c r="F14" s="135">
        <v>144</v>
      </c>
      <c r="G14" s="136">
        <v>40970</v>
      </c>
      <c r="H14" s="135"/>
      <c r="I14" s="135"/>
      <c r="J14" s="137">
        <v>453600</v>
      </c>
      <c r="K14" s="135" t="s">
        <v>2732</v>
      </c>
    </row>
    <row r="15" spans="1:11" ht="15">
      <c r="A15" s="135">
        <v>8</v>
      </c>
      <c r="B15" s="135" t="s">
        <v>2729</v>
      </c>
      <c r="C15" s="135" t="s">
        <v>2734</v>
      </c>
      <c r="D15" s="136">
        <v>39680</v>
      </c>
      <c r="E15" s="135" t="s">
        <v>2731</v>
      </c>
      <c r="F15" s="135">
        <v>1062</v>
      </c>
      <c r="G15" s="136">
        <v>40878</v>
      </c>
      <c r="H15" s="135"/>
      <c r="I15" s="135"/>
      <c r="J15" s="137">
        <v>529200</v>
      </c>
      <c r="K15" s="135" t="s">
        <v>2732</v>
      </c>
    </row>
    <row r="16" spans="1:11" ht="21">
      <c r="A16" s="135"/>
      <c r="B16" s="138" t="s">
        <v>2735</v>
      </c>
      <c r="C16" s="135"/>
      <c r="D16" s="136"/>
      <c r="E16" s="135"/>
      <c r="F16" s="135"/>
      <c r="G16" s="136"/>
      <c r="H16" s="135">
        <f>SUBTOTAL(9,H13:H15)</f>
        <v>0</v>
      </c>
      <c r="I16" s="135">
        <f>SUBTOTAL(9,I13:I15)</f>
        <v>0</v>
      </c>
      <c r="J16" s="137">
        <f>SUBTOTAL(9,J13:J15)</f>
        <v>1285200</v>
      </c>
      <c r="K16" s="135"/>
    </row>
    <row r="17" spans="1:11" ht="22.5">
      <c r="A17" s="135">
        <v>9</v>
      </c>
      <c r="B17" s="135" t="s">
        <v>2736</v>
      </c>
      <c r="C17" s="135" t="s">
        <v>2737</v>
      </c>
      <c r="D17" s="136">
        <v>38714</v>
      </c>
      <c r="E17" s="135" t="s">
        <v>2738</v>
      </c>
      <c r="F17" s="135">
        <v>9</v>
      </c>
      <c r="G17" s="136">
        <v>40925</v>
      </c>
      <c r="H17" s="135"/>
      <c r="I17" s="135"/>
      <c r="J17" s="137">
        <v>10500</v>
      </c>
      <c r="K17" s="135" t="s">
        <v>2739</v>
      </c>
    </row>
    <row r="18" spans="1:11" ht="21">
      <c r="A18" s="135"/>
      <c r="B18" s="138" t="s">
        <v>2740</v>
      </c>
      <c r="C18" s="135"/>
      <c r="D18" s="136"/>
      <c r="E18" s="135"/>
      <c r="F18" s="135"/>
      <c r="G18" s="136"/>
      <c r="H18" s="135">
        <f>SUBTOTAL(9,H17:H17)</f>
        <v>0</v>
      </c>
      <c r="I18" s="135">
        <f>SUBTOTAL(9,I17:I17)</f>
        <v>0</v>
      </c>
      <c r="J18" s="137">
        <f>SUBTOTAL(9,J17:J17)</f>
        <v>10500</v>
      </c>
      <c r="K18" s="135"/>
    </row>
    <row r="19" spans="1:11" ht="22.5">
      <c r="A19" s="135">
        <v>10</v>
      </c>
      <c r="B19" s="135" t="s">
        <v>2741</v>
      </c>
      <c r="C19" s="135" t="s">
        <v>2742</v>
      </c>
      <c r="D19" s="136">
        <v>38505</v>
      </c>
      <c r="E19" s="135" t="s">
        <v>2743</v>
      </c>
      <c r="F19" s="135">
        <v>9</v>
      </c>
      <c r="G19" s="136">
        <v>40925</v>
      </c>
      <c r="H19" s="135"/>
      <c r="I19" s="135"/>
      <c r="J19" s="137">
        <v>10500</v>
      </c>
      <c r="K19" s="135" t="s">
        <v>2744</v>
      </c>
    </row>
    <row r="20" spans="1:11" ht="21">
      <c r="A20" s="135"/>
      <c r="B20" s="138" t="s">
        <v>2745</v>
      </c>
      <c r="C20" s="135"/>
      <c r="D20" s="136"/>
      <c r="E20" s="135"/>
      <c r="F20" s="135"/>
      <c r="G20" s="136"/>
      <c r="H20" s="135">
        <f>SUBTOTAL(9,H19:H19)</f>
        <v>0</v>
      </c>
      <c r="I20" s="135">
        <f>SUBTOTAL(9,I19:I19)</f>
        <v>0</v>
      </c>
      <c r="J20" s="137">
        <f>SUBTOTAL(9,J19:J19)</f>
        <v>10500</v>
      </c>
      <c r="K20" s="135"/>
    </row>
    <row r="21" spans="1:11" ht="22.5">
      <c r="A21" s="135">
        <v>11</v>
      </c>
      <c r="B21" s="135" t="s">
        <v>2746</v>
      </c>
      <c r="C21" s="135" t="s">
        <v>2747</v>
      </c>
      <c r="D21" s="136">
        <v>38843</v>
      </c>
      <c r="E21" s="135" t="s">
        <v>2731</v>
      </c>
      <c r="F21" s="135">
        <v>9</v>
      </c>
      <c r="G21" s="136">
        <v>40925</v>
      </c>
      <c r="H21" s="135"/>
      <c r="I21" s="135"/>
      <c r="J21" s="137">
        <v>30240</v>
      </c>
      <c r="K21" s="135" t="s">
        <v>2732</v>
      </c>
    </row>
    <row r="22" spans="1:11" ht="21">
      <c r="A22" s="135"/>
      <c r="B22" s="138" t="s">
        <v>2748</v>
      </c>
      <c r="C22" s="135"/>
      <c r="D22" s="136"/>
      <c r="E22" s="135"/>
      <c r="F22" s="135"/>
      <c r="G22" s="136"/>
      <c r="H22" s="135">
        <f>SUBTOTAL(9,H21:H21)</f>
        <v>0</v>
      </c>
      <c r="I22" s="135">
        <f>SUBTOTAL(9,I21:I21)</f>
        <v>0</v>
      </c>
      <c r="J22" s="137">
        <f>SUBTOTAL(9,J21:J21)</f>
        <v>30240</v>
      </c>
      <c r="K22" s="135"/>
    </row>
    <row r="23" spans="1:11" ht="22.5">
      <c r="A23" s="135">
        <v>12</v>
      </c>
      <c r="B23" s="135" t="s">
        <v>162</v>
      </c>
      <c r="C23" s="135" t="s">
        <v>2749</v>
      </c>
      <c r="D23" s="136">
        <v>40483</v>
      </c>
      <c r="E23" s="135" t="s">
        <v>2738</v>
      </c>
      <c r="F23" s="135">
        <v>1062</v>
      </c>
      <c r="G23" s="136">
        <v>40878</v>
      </c>
      <c r="H23" s="135"/>
      <c r="I23" s="135"/>
      <c r="J23" s="137">
        <v>31500</v>
      </c>
      <c r="K23" s="135" t="s">
        <v>2739</v>
      </c>
    </row>
    <row r="24" spans="1:11" ht="22.5">
      <c r="A24" s="135">
        <v>13</v>
      </c>
      <c r="B24" s="135" t="s">
        <v>162</v>
      </c>
      <c r="C24" s="135" t="s">
        <v>2750</v>
      </c>
      <c r="D24" s="136">
        <v>40483</v>
      </c>
      <c r="E24" s="135" t="s">
        <v>2738</v>
      </c>
      <c r="F24" s="135">
        <v>1062</v>
      </c>
      <c r="G24" s="136">
        <v>40878</v>
      </c>
      <c r="H24" s="135"/>
      <c r="I24" s="135"/>
      <c r="J24" s="137">
        <v>31500</v>
      </c>
      <c r="K24" s="135" t="s">
        <v>2739</v>
      </c>
    </row>
    <row r="25" spans="1:11" ht="21">
      <c r="A25" s="135"/>
      <c r="B25" s="138" t="s">
        <v>168</v>
      </c>
      <c r="C25" s="135"/>
      <c r="D25" s="136"/>
      <c r="E25" s="135"/>
      <c r="F25" s="135"/>
      <c r="G25" s="136"/>
      <c r="H25" s="135">
        <f>SUBTOTAL(9,H23:H24)</f>
        <v>0</v>
      </c>
      <c r="I25" s="135">
        <f>SUBTOTAL(9,I23:I24)</f>
        <v>0</v>
      </c>
      <c r="J25" s="137">
        <f>SUBTOTAL(9,J23:J24)</f>
        <v>63000</v>
      </c>
      <c r="K25" s="135"/>
    </row>
    <row r="26" spans="1:11" ht="22.5">
      <c r="A26" s="135">
        <v>14</v>
      </c>
      <c r="B26" s="135" t="s">
        <v>174</v>
      </c>
      <c r="C26" s="135" t="s">
        <v>2751</v>
      </c>
      <c r="D26" s="136">
        <v>40228</v>
      </c>
      <c r="E26" s="135" t="s">
        <v>2731</v>
      </c>
      <c r="F26" s="135">
        <v>1062</v>
      </c>
      <c r="G26" s="136">
        <v>40878</v>
      </c>
      <c r="H26" s="135"/>
      <c r="I26" s="135"/>
      <c r="J26" s="137">
        <v>567000</v>
      </c>
      <c r="K26" s="135" t="s">
        <v>2732</v>
      </c>
    </row>
    <row r="27" spans="1:11" ht="22.5">
      <c r="A27" s="135">
        <v>15</v>
      </c>
      <c r="B27" s="135" t="s">
        <v>174</v>
      </c>
      <c r="C27" s="135" t="s">
        <v>2752</v>
      </c>
      <c r="D27" s="136">
        <v>39986</v>
      </c>
      <c r="E27" s="135" t="s">
        <v>2731</v>
      </c>
      <c r="F27" s="135">
        <v>1062</v>
      </c>
      <c r="G27" s="136">
        <v>40878</v>
      </c>
      <c r="H27" s="135"/>
      <c r="I27" s="135"/>
      <c r="J27" s="137">
        <v>3742200</v>
      </c>
      <c r="K27" s="135" t="s">
        <v>2732</v>
      </c>
    </row>
    <row r="28" spans="1:11" ht="22.5">
      <c r="A28" s="135">
        <v>16</v>
      </c>
      <c r="B28" s="135" t="s">
        <v>174</v>
      </c>
      <c r="C28" s="135" t="s">
        <v>2753</v>
      </c>
      <c r="D28" s="136">
        <v>39986</v>
      </c>
      <c r="E28" s="135" t="s">
        <v>2754</v>
      </c>
      <c r="F28" s="135">
        <v>1062</v>
      </c>
      <c r="G28" s="136">
        <v>40878</v>
      </c>
      <c r="H28" s="135"/>
      <c r="I28" s="135"/>
      <c r="J28" s="137">
        <v>1455300</v>
      </c>
      <c r="K28" s="135" t="s">
        <v>2732</v>
      </c>
    </row>
    <row r="29" spans="1:11" ht="22.5">
      <c r="A29" s="135">
        <v>17</v>
      </c>
      <c r="B29" s="135" t="s">
        <v>174</v>
      </c>
      <c r="C29" s="135" t="s">
        <v>2755</v>
      </c>
      <c r="D29" s="136">
        <v>39925</v>
      </c>
      <c r="E29" s="135" t="s">
        <v>2754</v>
      </c>
      <c r="F29" s="135">
        <v>1062</v>
      </c>
      <c r="G29" s="136">
        <v>40878</v>
      </c>
      <c r="H29" s="135"/>
      <c r="I29" s="135"/>
      <c r="J29" s="137">
        <v>340200</v>
      </c>
      <c r="K29" s="135" t="s">
        <v>2732</v>
      </c>
    </row>
    <row r="30" spans="1:11" ht="22.5">
      <c r="A30" s="135">
        <v>18</v>
      </c>
      <c r="B30" s="135" t="s">
        <v>174</v>
      </c>
      <c r="C30" s="135" t="s">
        <v>2756</v>
      </c>
      <c r="D30" s="136">
        <v>40198</v>
      </c>
      <c r="E30" s="135" t="s">
        <v>2731</v>
      </c>
      <c r="F30" s="135">
        <v>1062</v>
      </c>
      <c r="G30" s="136">
        <v>40878</v>
      </c>
      <c r="H30" s="135"/>
      <c r="I30" s="135"/>
      <c r="J30" s="137">
        <v>7938000</v>
      </c>
      <c r="K30" s="135" t="s">
        <v>2732</v>
      </c>
    </row>
    <row r="31" spans="1:11" ht="56.25">
      <c r="A31" s="135">
        <v>19</v>
      </c>
      <c r="B31" s="135" t="s">
        <v>174</v>
      </c>
      <c r="C31" s="135" t="s">
        <v>2757</v>
      </c>
      <c r="D31" s="136">
        <v>40654</v>
      </c>
      <c r="E31" s="135" t="s">
        <v>2758</v>
      </c>
      <c r="F31" s="135">
        <v>1062</v>
      </c>
      <c r="G31" s="136">
        <v>40878</v>
      </c>
      <c r="H31" s="135"/>
      <c r="I31" s="135"/>
      <c r="J31" s="137">
        <v>624750</v>
      </c>
      <c r="K31" s="135" t="s">
        <v>2723</v>
      </c>
    </row>
    <row r="32" spans="1:11" ht="22.5">
      <c r="A32" s="135">
        <v>20</v>
      </c>
      <c r="B32" s="135" t="s">
        <v>174</v>
      </c>
      <c r="C32" s="135" t="s">
        <v>2759</v>
      </c>
      <c r="D32" s="136">
        <v>40112</v>
      </c>
      <c r="E32" s="135" t="s">
        <v>2731</v>
      </c>
      <c r="F32" s="135">
        <v>1062</v>
      </c>
      <c r="G32" s="136">
        <v>40878</v>
      </c>
      <c r="H32" s="135"/>
      <c r="I32" s="135"/>
      <c r="J32" s="137">
        <v>5065200</v>
      </c>
      <c r="K32" s="135" t="s">
        <v>2732</v>
      </c>
    </row>
    <row r="33" spans="1:11" ht="22.5">
      <c r="A33" s="135">
        <v>21</v>
      </c>
      <c r="B33" s="135" t="s">
        <v>174</v>
      </c>
      <c r="C33" s="135" t="s">
        <v>2760</v>
      </c>
      <c r="D33" s="136">
        <v>39952</v>
      </c>
      <c r="E33" s="135" t="s">
        <v>2731</v>
      </c>
      <c r="F33" s="135">
        <v>1062</v>
      </c>
      <c r="G33" s="136">
        <v>40878</v>
      </c>
      <c r="H33" s="135"/>
      <c r="I33" s="135"/>
      <c r="J33" s="137">
        <v>6804000</v>
      </c>
      <c r="K33" s="135" t="s">
        <v>2732</v>
      </c>
    </row>
    <row r="34" spans="1:11" ht="67.5">
      <c r="A34" s="135">
        <v>22</v>
      </c>
      <c r="B34" s="135" t="s">
        <v>174</v>
      </c>
      <c r="C34" s="135" t="s">
        <v>2761</v>
      </c>
      <c r="D34" s="136">
        <v>40302</v>
      </c>
      <c r="E34" s="135" t="s">
        <v>2762</v>
      </c>
      <c r="F34" s="135">
        <v>1062</v>
      </c>
      <c r="G34" s="136">
        <v>40878</v>
      </c>
      <c r="H34" s="135"/>
      <c r="I34" s="135"/>
      <c r="J34" s="137">
        <v>88200</v>
      </c>
      <c r="K34" s="135" t="s">
        <v>2723</v>
      </c>
    </row>
    <row r="35" spans="1:11" ht="21">
      <c r="A35" s="135"/>
      <c r="B35" s="138" t="s">
        <v>181</v>
      </c>
      <c r="C35" s="135"/>
      <c r="D35" s="136"/>
      <c r="E35" s="135"/>
      <c r="F35" s="135"/>
      <c r="G35" s="136"/>
      <c r="H35" s="135">
        <f>SUBTOTAL(9,H26:H34)</f>
        <v>0</v>
      </c>
      <c r="I35" s="135">
        <f>SUBTOTAL(9,I26:I34)</f>
        <v>0</v>
      </c>
      <c r="J35" s="137">
        <f>SUBTOTAL(9,J26:J34)</f>
        <v>26624850</v>
      </c>
      <c r="K35" s="135"/>
    </row>
    <row r="36" spans="1:11" ht="22.5">
      <c r="A36" s="135">
        <v>23</v>
      </c>
      <c r="B36" s="135" t="s">
        <v>2763</v>
      </c>
      <c r="C36" s="135" t="s">
        <v>2764</v>
      </c>
      <c r="D36" s="136">
        <v>39759</v>
      </c>
      <c r="E36" s="135" t="s">
        <v>2738</v>
      </c>
      <c r="F36" s="135">
        <v>1062</v>
      </c>
      <c r="G36" s="136">
        <v>40878</v>
      </c>
      <c r="H36" s="135"/>
      <c r="I36" s="135"/>
      <c r="J36" s="137">
        <v>132300</v>
      </c>
      <c r="K36" s="135" t="s">
        <v>2739</v>
      </c>
    </row>
    <row r="37" spans="1:11" ht="22.5">
      <c r="A37" s="135">
        <v>24</v>
      </c>
      <c r="B37" s="135" t="s">
        <v>2763</v>
      </c>
      <c r="C37" s="135" t="s">
        <v>2765</v>
      </c>
      <c r="D37" s="136">
        <v>39442</v>
      </c>
      <c r="E37" s="135" t="s">
        <v>2738</v>
      </c>
      <c r="F37" s="135">
        <v>1062</v>
      </c>
      <c r="G37" s="136">
        <v>40878</v>
      </c>
      <c r="H37" s="135"/>
      <c r="I37" s="135"/>
      <c r="J37" s="137">
        <v>428400</v>
      </c>
      <c r="K37" s="135" t="s">
        <v>2739</v>
      </c>
    </row>
    <row r="38" spans="1:11" ht="21">
      <c r="A38" s="135"/>
      <c r="B38" s="138" t="s">
        <v>2766</v>
      </c>
      <c r="C38" s="135"/>
      <c r="D38" s="136"/>
      <c r="E38" s="135"/>
      <c r="F38" s="135"/>
      <c r="G38" s="136"/>
      <c r="H38" s="135">
        <f>SUBTOTAL(9,H36:H37)</f>
        <v>0</v>
      </c>
      <c r="I38" s="135">
        <f>SUBTOTAL(9,I36:I37)</f>
        <v>0</v>
      </c>
      <c r="J38" s="137">
        <f>SUBTOTAL(9,J36:J37)</f>
        <v>560700</v>
      </c>
      <c r="K38" s="135"/>
    </row>
    <row r="39" spans="1:11" ht="22.5">
      <c r="A39" s="135">
        <v>25</v>
      </c>
      <c r="B39" s="135" t="s">
        <v>2767</v>
      </c>
      <c r="C39" s="135" t="s">
        <v>2768</v>
      </c>
      <c r="D39" s="136">
        <v>39935</v>
      </c>
      <c r="E39" s="135" t="s">
        <v>2722</v>
      </c>
      <c r="F39" s="135">
        <v>1062</v>
      </c>
      <c r="G39" s="136">
        <v>40878</v>
      </c>
      <c r="H39" s="135"/>
      <c r="I39" s="135"/>
      <c r="J39" s="137">
        <v>50400</v>
      </c>
      <c r="K39" s="135" t="s">
        <v>2723</v>
      </c>
    </row>
    <row r="40" spans="1:11" ht="21">
      <c r="A40" s="135"/>
      <c r="B40" s="138" t="s">
        <v>2769</v>
      </c>
      <c r="C40" s="135"/>
      <c r="D40" s="136"/>
      <c r="E40" s="135"/>
      <c r="F40" s="135"/>
      <c r="G40" s="136"/>
      <c r="H40" s="135">
        <f>SUBTOTAL(9,H39:H39)</f>
        <v>0</v>
      </c>
      <c r="I40" s="135">
        <f>SUBTOTAL(9,I39:I39)</f>
        <v>0</v>
      </c>
      <c r="J40" s="137">
        <f>SUBTOTAL(9,J39:J39)</f>
        <v>50400</v>
      </c>
      <c r="K40" s="135"/>
    </row>
    <row r="41" spans="1:11" ht="22.5">
      <c r="A41" s="135">
        <v>26</v>
      </c>
      <c r="B41" s="135" t="s">
        <v>2770</v>
      </c>
      <c r="C41" s="135" t="s">
        <v>2771</v>
      </c>
      <c r="D41" s="136">
        <v>39986</v>
      </c>
      <c r="E41" s="135" t="s">
        <v>2718</v>
      </c>
      <c r="F41" s="135">
        <v>1062</v>
      </c>
      <c r="G41" s="136">
        <v>40878</v>
      </c>
      <c r="H41" s="135"/>
      <c r="I41" s="135"/>
      <c r="J41" s="137">
        <v>22680</v>
      </c>
      <c r="K41" s="135" t="s">
        <v>2719</v>
      </c>
    </row>
    <row r="42" spans="1:11" ht="21">
      <c r="A42" s="135"/>
      <c r="B42" s="138" t="s">
        <v>2772</v>
      </c>
      <c r="C42" s="135"/>
      <c r="D42" s="136"/>
      <c r="E42" s="135"/>
      <c r="F42" s="135"/>
      <c r="G42" s="136"/>
      <c r="H42" s="135">
        <f>SUBTOTAL(9,H41:H41)</f>
        <v>0</v>
      </c>
      <c r="I42" s="135">
        <f>SUBTOTAL(9,I41:I41)</f>
        <v>0</v>
      </c>
      <c r="J42" s="137">
        <f>SUBTOTAL(9,J41:J41)</f>
        <v>22680</v>
      </c>
      <c r="K42" s="135"/>
    </row>
    <row r="43" spans="1:11" ht="15">
      <c r="A43" s="135">
        <v>27</v>
      </c>
      <c r="B43" s="135" t="s">
        <v>194</v>
      </c>
      <c r="C43" s="135" t="s">
        <v>2773</v>
      </c>
      <c r="D43" s="136">
        <v>38712</v>
      </c>
      <c r="E43" s="135" t="s">
        <v>2731</v>
      </c>
      <c r="F43" s="135">
        <v>9</v>
      </c>
      <c r="G43" s="136">
        <v>40925</v>
      </c>
      <c r="H43" s="135"/>
      <c r="I43" s="135"/>
      <c r="J43" s="137">
        <v>2439360</v>
      </c>
      <c r="K43" s="135" t="s">
        <v>2732</v>
      </c>
    </row>
    <row r="44" spans="1:11" ht="33.75">
      <c r="A44" s="135">
        <v>28</v>
      </c>
      <c r="B44" s="135" t="s">
        <v>194</v>
      </c>
      <c r="C44" s="135" t="s">
        <v>2774</v>
      </c>
      <c r="D44" s="136">
        <v>38925</v>
      </c>
      <c r="E44" s="135" t="s">
        <v>2775</v>
      </c>
      <c r="F44" s="135">
        <v>144</v>
      </c>
      <c r="G44" s="136">
        <v>40970</v>
      </c>
      <c r="H44" s="135"/>
      <c r="I44" s="135"/>
      <c r="J44" s="137">
        <v>3971520</v>
      </c>
      <c r="K44" s="135" t="s">
        <v>2732</v>
      </c>
    </row>
    <row r="45" spans="1:11" ht="21">
      <c r="A45" s="135"/>
      <c r="B45" s="138" t="s">
        <v>196</v>
      </c>
      <c r="C45" s="135"/>
      <c r="D45" s="136"/>
      <c r="E45" s="135"/>
      <c r="F45" s="135"/>
      <c r="G45" s="136"/>
      <c r="H45" s="135">
        <f>SUBTOTAL(9,H43:H44)</f>
        <v>0</v>
      </c>
      <c r="I45" s="135">
        <f>SUBTOTAL(9,I43:I44)</f>
        <v>0</v>
      </c>
      <c r="J45" s="137">
        <f>SUBTOTAL(9,J43:J44)</f>
        <v>6410880</v>
      </c>
      <c r="K45" s="135"/>
    </row>
    <row r="46" spans="1:11" ht="33.75">
      <c r="A46" s="135">
        <v>29</v>
      </c>
      <c r="B46" s="135" t="s">
        <v>2776</v>
      </c>
      <c r="C46" s="135" t="s">
        <v>2777</v>
      </c>
      <c r="D46" s="136">
        <v>39253</v>
      </c>
      <c r="E46" s="135" t="s">
        <v>2718</v>
      </c>
      <c r="F46" s="135">
        <v>1062</v>
      </c>
      <c r="G46" s="136">
        <v>40878</v>
      </c>
      <c r="H46" s="135"/>
      <c r="I46" s="135"/>
      <c r="J46" s="137">
        <v>67200</v>
      </c>
      <c r="K46" s="135" t="s">
        <v>2719</v>
      </c>
    </row>
    <row r="47" spans="1:11" ht="31.5">
      <c r="A47" s="135"/>
      <c r="B47" s="138" t="s">
        <v>2778</v>
      </c>
      <c r="C47" s="135"/>
      <c r="D47" s="136"/>
      <c r="E47" s="135"/>
      <c r="F47" s="135"/>
      <c r="G47" s="136"/>
      <c r="H47" s="135">
        <f>SUBTOTAL(9,H46:H46)</f>
        <v>0</v>
      </c>
      <c r="I47" s="135">
        <f>SUBTOTAL(9,I46:I46)</f>
        <v>0</v>
      </c>
      <c r="J47" s="137">
        <f>SUBTOTAL(9,J46:J46)</f>
        <v>67200</v>
      </c>
      <c r="K47" s="135"/>
    </row>
    <row r="48" spans="1:11" ht="22.5">
      <c r="A48" s="135">
        <v>30</v>
      </c>
      <c r="B48" s="135" t="s">
        <v>200</v>
      </c>
      <c r="C48" s="135" t="s">
        <v>2779</v>
      </c>
      <c r="D48" s="136">
        <v>40871</v>
      </c>
      <c r="E48" s="135" t="s">
        <v>2743</v>
      </c>
      <c r="F48" s="135">
        <v>1062</v>
      </c>
      <c r="G48" s="136">
        <v>40878</v>
      </c>
      <c r="H48" s="135"/>
      <c r="I48" s="135"/>
      <c r="J48" s="137">
        <v>8400</v>
      </c>
      <c r="K48" s="135" t="s">
        <v>2744</v>
      </c>
    </row>
    <row r="49" spans="1:11" ht="22.5">
      <c r="A49" s="135">
        <v>31</v>
      </c>
      <c r="B49" s="135" t="s">
        <v>200</v>
      </c>
      <c r="C49" s="135" t="s">
        <v>2780</v>
      </c>
      <c r="D49" s="136">
        <v>40871</v>
      </c>
      <c r="E49" s="135" t="s">
        <v>2754</v>
      </c>
      <c r="F49" s="135">
        <v>1062</v>
      </c>
      <c r="G49" s="136">
        <v>40878</v>
      </c>
      <c r="H49" s="135"/>
      <c r="I49" s="135"/>
      <c r="J49" s="137">
        <v>45360</v>
      </c>
      <c r="K49" s="135" t="s">
        <v>2732</v>
      </c>
    </row>
    <row r="50" spans="1:11" ht="22.5">
      <c r="A50" s="135">
        <v>32</v>
      </c>
      <c r="B50" s="135" t="s">
        <v>200</v>
      </c>
      <c r="C50" s="135" t="s">
        <v>2781</v>
      </c>
      <c r="D50" s="136">
        <v>40259</v>
      </c>
      <c r="E50" s="135" t="s">
        <v>2782</v>
      </c>
      <c r="F50" s="135">
        <v>1062</v>
      </c>
      <c r="G50" s="136">
        <v>40878</v>
      </c>
      <c r="H50" s="135"/>
      <c r="I50" s="135"/>
      <c r="J50" s="137">
        <v>47460</v>
      </c>
      <c r="K50" s="135" t="s">
        <v>2783</v>
      </c>
    </row>
    <row r="51" spans="1:11" ht="22.5">
      <c r="A51" s="135">
        <v>33</v>
      </c>
      <c r="B51" s="135" t="s">
        <v>200</v>
      </c>
      <c r="C51" s="135" t="s">
        <v>2784</v>
      </c>
      <c r="D51" s="136">
        <v>40259</v>
      </c>
      <c r="E51" s="135" t="s">
        <v>2722</v>
      </c>
      <c r="F51" s="135">
        <v>1062</v>
      </c>
      <c r="G51" s="136">
        <v>40878</v>
      </c>
      <c r="H51" s="135"/>
      <c r="I51" s="135"/>
      <c r="J51" s="137">
        <v>107100</v>
      </c>
      <c r="K51" s="135" t="s">
        <v>2723</v>
      </c>
    </row>
    <row r="52" spans="1:11" ht="22.5">
      <c r="A52" s="135">
        <v>34</v>
      </c>
      <c r="B52" s="135" t="s">
        <v>200</v>
      </c>
      <c r="C52" s="135" t="s">
        <v>2785</v>
      </c>
      <c r="D52" s="136">
        <v>40287</v>
      </c>
      <c r="E52" s="135" t="s">
        <v>2738</v>
      </c>
      <c r="F52" s="135">
        <v>1062</v>
      </c>
      <c r="G52" s="136">
        <v>40878</v>
      </c>
      <c r="H52" s="135"/>
      <c r="I52" s="135"/>
      <c r="J52" s="137">
        <v>31500</v>
      </c>
      <c r="K52" s="135" t="s">
        <v>2739</v>
      </c>
    </row>
    <row r="53" spans="1:11" ht="22.5">
      <c r="A53" s="135">
        <v>35</v>
      </c>
      <c r="B53" s="135" t="s">
        <v>200</v>
      </c>
      <c r="C53" s="135" t="s">
        <v>2786</v>
      </c>
      <c r="D53" s="136">
        <v>40410</v>
      </c>
      <c r="E53" s="135" t="s">
        <v>2787</v>
      </c>
      <c r="F53" s="135">
        <v>1062</v>
      </c>
      <c r="G53" s="136">
        <v>40878</v>
      </c>
      <c r="H53" s="135"/>
      <c r="I53" s="135"/>
      <c r="J53" s="137">
        <v>186900</v>
      </c>
      <c r="K53" s="135" t="s">
        <v>2788</v>
      </c>
    </row>
    <row r="54" spans="1:11" ht="22.5">
      <c r="A54" s="135">
        <v>36</v>
      </c>
      <c r="B54" s="135" t="s">
        <v>200</v>
      </c>
      <c r="C54" s="135" t="s">
        <v>2789</v>
      </c>
      <c r="D54" s="136">
        <v>40410</v>
      </c>
      <c r="E54" s="135" t="s">
        <v>2790</v>
      </c>
      <c r="F54" s="135">
        <v>1062</v>
      </c>
      <c r="G54" s="136">
        <v>40878</v>
      </c>
      <c r="H54" s="135"/>
      <c r="I54" s="135"/>
      <c r="J54" s="137">
        <v>119700</v>
      </c>
      <c r="K54" s="135" t="s">
        <v>2791</v>
      </c>
    </row>
    <row r="55" spans="1:11" ht="22.5">
      <c r="A55" s="135">
        <v>37</v>
      </c>
      <c r="B55" s="135" t="s">
        <v>200</v>
      </c>
      <c r="C55" s="135" t="s">
        <v>2792</v>
      </c>
      <c r="D55" s="136">
        <v>40410</v>
      </c>
      <c r="E55" s="135" t="s">
        <v>2743</v>
      </c>
      <c r="F55" s="135">
        <v>1062</v>
      </c>
      <c r="G55" s="136">
        <v>40878</v>
      </c>
      <c r="H55" s="135"/>
      <c r="I55" s="135"/>
      <c r="J55" s="137">
        <v>111300</v>
      </c>
      <c r="K55" s="135" t="s">
        <v>2744</v>
      </c>
    </row>
    <row r="56" spans="1:11" ht="33.75">
      <c r="A56" s="135">
        <v>38</v>
      </c>
      <c r="B56" s="135" t="s">
        <v>200</v>
      </c>
      <c r="C56" s="135" t="s">
        <v>2793</v>
      </c>
      <c r="D56" s="136">
        <v>40410</v>
      </c>
      <c r="E56" s="135" t="s">
        <v>2775</v>
      </c>
      <c r="F56" s="135">
        <v>1062</v>
      </c>
      <c r="G56" s="136">
        <v>40878</v>
      </c>
      <c r="H56" s="135"/>
      <c r="I56" s="135"/>
      <c r="J56" s="137">
        <v>631260</v>
      </c>
      <c r="K56" s="135" t="s">
        <v>2732</v>
      </c>
    </row>
    <row r="57" spans="1:11" ht="22.5">
      <c r="A57" s="135">
        <v>39</v>
      </c>
      <c r="B57" s="135" t="s">
        <v>200</v>
      </c>
      <c r="C57" s="135" t="s">
        <v>2794</v>
      </c>
      <c r="D57" s="136">
        <v>41031</v>
      </c>
      <c r="E57" s="136" t="s">
        <v>2731</v>
      </c>
      <c r="F57" s="135">
        <v>1062</v>
      </c>
      <c r="G57" s="136">
        <v>40878</v>
      </c>
      <c r="H57" s="137">
        <v>19710</v>
      </c>
      <c r="I57" s="137">
        <v>15161.55</v>
      </c>
      <c r="J57" s="137">
        <v>91980</v>
      </c>
      <c r="K57" s="135" t="s">
        <v>2732</v>
      </c>
    </row>
    <row r="58" spans="1:11" ht="22.5">
      <c r="A58" s="135">
        <v>40</v>
      </c>
      <c r="B58" s="135" t="s">
        <v>200</v>
      </c>
      <c r="C58" s="135" t="s">
        <v>2795</v>
      </c>
      <c r="D58" s="136">
        <v>41031</v>
      </c>
      <c r="E58" s="136" t="s">
        <v>2790</v>
      </c>
      <c r="F58" s="135">
        <v>1062</v>
      </c>
      <c r="G58" s="136">
        <v>40878</v>
      </c>
      <c r="H58" s="137">
        <v>16560</v>
      </c>
      <c r="I58" s="137">
        <v>12738.47</v>
      </c>
      <c r="J58" s="137">
        <v>77280</v>
      </c>
      <c r="K58" s="135" t="s">
        <v>2791</v>
      </c>
    </row>
    <row r="59" spans="1:11" ht="22.5">
      <c r="A59" s="135">
        <v>41</v>
      </c>
      <c r="B59" s="135" t="s">
        <v>200</v>
      </c>
      <c r="C59" s="135" t="s">
        <v>2796</v>
      </c>
      <c r="D59" s="136">
        <v>41031</v>
      </c>
      <c r="E59" s="136" t="s">
        <v>2782</v>
      </c>
      <c r="F59" s="135">
        <v>1062</v>
      </c>
      <c r="G59" s="136">
        <v>40878</v>
      </c>
      <c r="H59" s="137">
        <v>3240</v>
      </c>
      <c r="I59" s="137">
        <v>2492.31</v>
      </c>
      <c r="J59" s="137">
        <v>15120</v>
      </c>
      <c r="K59" s="135" t="s">
        <v>2783</v>
      </c>
    </row>
    <row r="60" spans="1:11" ht="22.5">
      <c r="A60" s="135">
        <v>42</v>
      </c>
      <c r="B60" s="135" t="s">
        <v>200</v>
      </c>
      <c r="C60" s="135" t="s">
        <v>2797</v>
      </c>
      <c r="D60" s="136">
        <v>41041</v>
      </c>
      <c r="E60" s="136" t="s">
        <v>2722</v>
      </c>
      <c r="F60" s="135">
        <v>1062</v>
      </c>
      <c r="G60" s="136">
        <v>40878</v>
      </c>
      <c r="H60" s="137">
        <v>5400</v>
      </c>
      <c r="I60" s="137">
        <v>3461.52</v>
      </c>
      <c r="J60" s="137">
        <v>25200</v>
      </c>
      <c r="K60" s="135" t="s">
        <v>2723</v>
      </c>
    </row>
    <row r="61" spans="1:11" ht="22.5">
      <c r="A61" s="135">
        <v>43</v>
      </c>
      <c r="B61" s="135" t="s">
        <v>200</v>
      </c>
      <c r="C61" s="135" t="s">
        <v>2798</v>
      </c>
      <c r="D61" s="136">
        <v>41041</v>
      </c>
      <c r="E61" s="136" t="s">
        <v>2799</v>
      </c>
      <c r="F61" s="135">
        <v>1062</v>
      </c>
      <c r="G61" s="136">
        <v>40878</v>
      </c>
      <c r="H61" s="137">
        <v>9000</v>
      </c>
      <c r="I61" s="137">
        <v>5769.21</v>
      </c>
      <c r="J61" s="137">
        <v>42000</v>
      </c>
      <c r="K61" s="135" t="s">
        <v>2800</v>
      </c>
    </row>
    <row r="62" spans="1:11" ht="22.5">
      <c r="A62" s="135">
        <v>44</v>
      </c>
      <c r="B62" s="135" t="s">
        <v>200</v>
      </c>
      <c r="C62" s="135" t="s">
        <v>2801</v>
      </c>
      <c r="D62" s="136">
        <v>41041</v>
      </c>
      <c r="E62" s="136" t="s">
        <v>2782</v>
      </c>
      <c r="F62" s="135">
        <v>1062</v>
      </c>
      <c r="G62" s="136">
        <v>40878</v>
      </c>
      <c r="H62" s="137">
        <v>8910</v>
      </c>
      <c r="I62" s="137">
        <v>5711.530000000001</v>
      </c>
      <c r="J62" s="137">
        <v>41580</v>
      </c>
      <c r="K62" s="135" t="s">
        <v>2783</v>
      </c>
    </row>
    <row r="63" spans="1:11" ht="21">
      <c r="A63" s="135"/>
      <c r="B63" s="138" t="s">
        <v>214</v>
      </c>
      <c r="C63" s="135"/>
      <c r="D63" s="136"/>
      <c r="E63" s="136"/>
      <c r="F63" s="135"/>
      <c r="G63" s="136"/>
      <c r="H63" s="137">
        <f>SUBTOTAL(9,H48:H62)</f>
        <v>62820</v>
      </c>
      <c r="I63" s="137">
        <f>SUBTOTAL(9,I48:I62)</f>
        <v>45334.59</v>
      </c>
      <c r="J63" s="137">
        <f>SUBTOTAL(9,J48:J62)</f>
        <v>1582140</v>
      </c>
      <c r="K63" s="135"/>
    </row>
    <row r="64" spans="1:11" ht="22.5">
      <c r="A64" s="135">
        <v>45</v>
      </c>
      <c r="B64" s="135" t="s">
        <v>552</v>
      </c>
      <c r="C64" s="135" t="s">
        <v>2802</v>
      </c>
      <c r="D64" s="136">
        <v>39925</v>
      </c>
      <c r="E64" s="135" t="s">
        <v>2754</v>
      </c>
      <c r="F64" s="135">
        <v>1062</v>
      </c>
      <c r="G64" s="136">
        <v>40878</v>
      </c>
      <c r="H64" s="135"/>
      <c r="I64" s="135"/>
      <c r="J64" s="137">
        <v>85050</v>
      </c>
      <c r="K64" s="135" t="s">
        <v>2732</v>
      </c>
    </row>
    <row r="65" spans="1:11" ht="22.5">
      <c r="A65" s="135">
        <v>46</v>
      </c>
      <c r="B65" s="135" t="s">
        <v>552</v>
      </c>
      <c r="C65" s="135" t="s">
        <v>2803</v>
      </c>
      <c r="D65" s="136">
        <v>40483</v>
      </c>
      <c r="E65" s="135" t="s">
        <v>2754</v>
      </c>
      <c r="F65" s="135">
        <v>1062</v>
      </c>
      <c r="G65" s="136">
        <v>40878</v>
      </c>
      <c r="H65" s="135"/>
      <c r="I65" s="135"/>
      <c r="J65" s="137">
        <v>85050</v>
      </c>
      <c r="K65" s="135" t="s">
        <v>2732</v>
      </c>
    </row>
    <row r="66" spans="1:11" ht="22.5">
      <c r="A66" s="135">
        <v>47</v>
      </c>
      <c r="B66" s="135" t="s">
        <v>552</v>
      </c>
      <c r="C66" s="135" t="s">
        <v>2804</v>
      </c>
      <c r="D66" s="136">
        <v>40505</v>
      </c>
      <c r="E66" s="135" t="s">
        <v>2743</v>
      </c>
      <c r="F66" s="135">
        <v>1062</v>
      </c>
      <c r="G66" s="136">
        <v>40878</v>
      </c>
      <c r="H66" s="135"/>
      <c r="I66" s="135"/>
      <c r="J66" s="137">
        <v>47250</v>
      </c>
      <c r="K66" s="135" t="s">
        <v>2744</v>
      </c>
    </row>
    <row r="67" spans="1:11" ht="22.5">
      <c r="A67" s="135">
        <v>48</v>
      </c>
      <c r="B67" s="135" t="s">
        <v>552</v>
      </c>
      <c r="C67" s="135" t="s">
        <v>2805</v>
      </c>
      <c r="D67" s="136">
        <v>40505</v>
      </c>
      <c r="E67" s="135" t="s">
        <v>2787</v>
      </c>
      <c r="F67" s="135">
        <v>1062</v>
      </c>
      <c r="G67" s="136">
        <v>40878</v>
      </c>
      <c r="H67" s="135"/>
      <c r="I67" s="135"/>
      <c r="J67" s="137">
        <v>47250</v>
      </c>
      <c r="K67" s="135" t="s">
        <v>2788</v>
      </c>
    </row>
    <row r="68" spans="1:11" ht="22.5">
      <c r="A68" s="135">
        <v>49</v>
      </c>
      <c r="B68" s="135" t="s">
        <v>552</v>
      </c>
      <c r="C68" s="135" t="s">
        <v>2806</v>
      </c>
      <c r="D68" s="136">
        <v>40505</v>
      </c>
      <c r="E68" s="135" t="s">
        <v>2790</v>
      </c>
      <c r="F68" s="135">
        <v>1062</v>
      </c>
      <c r="G68" s="136">
        <v>40878</v>
      </c>
      <c r="H68" s="135"/>
      <c r="I68" s="135"/>
      <c r="J68" s="137">
        <v>85050</v>
      </c>
      <c r="K68" s="135" t="s">
        <v>2791</v>
      </c>
    </row>
    <row r="69" spans="1:11" ht="22.5">
      <c r="A69" s="135">
        <v>50</v>
      </c>
      <c r="B69" s="135" t="s">
        <v>552</v>
      </c>
      <c r="C69" s="135" t="s">
        <v>2807</v>
      </c>
      <c r="D69" s="136">
        <v>40505</v>
      </c>
      <c r="E69" s="135" t="s">
        <v>2722</v>
      </c>
      <c r="F69" s="135">
        <v>1062</v>
      </c>
      <c r="G69" s="136">
        <v>40878</v>
      </c>
      <c r="H69" s="135"/>
      <c r="I69" s="135"/>
      <c r="J69" s="137">
        <v>47250</v>
      </c>
      <c r="K69" s="135" t="s">
        <v>2723</v>
      </c>
    </row>
    <row r="70" spans="1:11" ht="22.5">
      <c r="A70" s="135">
        <v>51</v>
      </c>
      <c r="B70" s="135" t="s">
        <v>552</v>
      </c>
      <c r="C70" s="135" t="s">
        <v>2808</v>
      </c>
      <c r="D70" s="136">
        <v>40505</v>
      </c>
      <c r="E70" s="135" t="s">
        <v>2718</v>
      </c>
      <c r="F70" s="135">
        <v>1062</v>
      </c>
      <c r="G70" s="136">
        <v>40878</v>
      </c>
      <c r="H70" s="135"/>
      <c r="I70" s="135"/>
      <c r="J70" s="137">
        <v>85050</v>
      </c>
      <c r="K70" s="135" t="s">
        <v>2719</v>
      </c>
    </row>
    <row r="71" spans="1:11" ht="22.5">
      <c r="A71" s="135">
        <v>52</v>
      </c>
      <c r="B71" s="135" t="s">
        <v>552</v>
      </c>
      <c r="C71" s="135" t="s">
        <v>2809</v>
      </c>
      <c r="D71" s="136">
        <v>40527</v>
      </c>
      <c r="E71" s="135" t="s">
        <v>2754</v>
      </c>
      <c r="F71" s="135">
        <v>1062</v>
      </c>
      <c r="G71" s="136">
        <v>40878</v>
      </c>
      <c r="H71" s="135"/>
      <c r="I71" s="135"/>
      <c r="J71" s="137">
        <v>85050</v>
      </c>
      <c r="K71" s="135" t="s">
        <v>2732</v>
      </c>
    </row>
    <row r="72" spans="1:11" ht="22.5">
      <c r="A72" s="135">
        <v>53</v>
      </c>
      <c r="B72" s="135" t="s">
        <v>552</v>
      </c>
      <c r="C72" s="135" t="s">
        <v>2810</v>
      </c>
      <c r="D72" s="136">
        <v>40527</v>
      </c>
      <c r="E72" s="135" t="s">
        <v>2718</v>
      </c>
      <c r="F72" s="135">
        <v>1062</v>
      </c>
      <c r="G72" s="136">
        <v>40878</v>
      </c>
      <c r="H72" s="135"/>
      <c r="I72" s="135"/>
      <c r="J72" s="137">
        <v>85050</v>
      </c>
      <c r="K72" s="135" t="s">
        <v>2719</v>
      </c>
    </row>
    <row r="73" spans="1:11" ht="21">
      <c r="A73" s="135"/>
      <c r="B73" s="138" t="s">
        <v>562</v>
      </c>
      <c r="C73" s="135"/>
      <c r="D73" s="136"/>
      <c r="E73" s="135"/>
      <c r="F73" s="135"/>
      <c r="G73" s="136"/>
      <c r="H73" s="135">
        <f>SUBTOTAL(9,H64:H72)</f>
        <v>0</v>
      </c>
      <c r="I73" s="135">
        <f>SUBTOTAL(9,I64:I72)</f>
        <v>0</v>
      </c>
      <c r="J73" s="137">
        <f>SUBTOTAL(9,J64:J72)</f>
        <v>652050</v>
      </c>
      <c r="K73" s="135"/>
    </row>
    <row r="74" spans="1:11" ht="22.5">
      <c r="A74" s="135">
        <v>54</v>
      </c>
      <c r="B74" s="135" t="s">
        <v>566</v>
      </c>
      <c r="C74" s="135" t="s">
        <v>2811</v>
      </c>
      <c r="D74" s="136">
        <v>38310</v>
      </c>
      <c r="E74" s="135" t="s">
        <v>2722</v>
      </c>
      <c r="F74" s="135">
        <v>9</v>
      </c>
      <c r="G74" s="136">
        <v>40925</v>
      </c>
      <c r="H74" s="135"/>
      <c r="I74" s="135"/>
      <c r="J74" s="137">
        <v>16800</v>
      </c>
      <c r="K74" s="135" t="s">
        <v>2723</v>
      </c>
    </row>
    <row r="75" spans="1:11" ht="22.5">
      <c r="A75" s="135">
        <v>55</v>
      </c>
      <c r="B75" s="135" t="s">
        <v>566</v>
      </c>
      <c r="C75" s="135" t="s">
        <v>2812</v>
      </c>
      <c r="D75" s="136">
        <v>38352</v>
      </c>
      <c r="E75" s="135" t="s">
        <v>2731</v>
      </c>
      <c r="F75" s="135">
        <v>9</v>
      </c>
      <c r="G75" s="136">
        <v>40925</v>
      </c>
      <c r="H75" s="135"/>
      <c r="I75" s="135"/>
      <c r="J75" s="137">
        <v>302400</v>
      </c>
      <c r="K75" s="135" t="s">
        <v>2732</v>
      </c>
    </row>
    <row r="76" spans="1:11" ht="22.5">
      <c r="A76" s="135">
        <v>56</v>
      </c>
      <c r="B76" s="135" t="s">
        <v>566</v>
      </c>
      <c r="C76" s="135" t="s">
        <v>2813</v>
      </c>
      <c r="D76" s="136">
        <v>38352</v>
      </c>
      <c r="E76" s="135" t="s">
        <v>2787</v>
      </c>
      <c r="F76" s="135">
        <v>9</v>
      </c>
      <c r="G76" s="136">
        <v>40925</v>
      </c>
      <c r="H76" s="135"/>
      <c r="I76" s="135"/>
      <c r="J76" s="137">
        <v>21000</v>
      </c>
      <c r="K76" s="135" t="s">
        <v>2788</v>
      </c>
    </row>
    <row r="77" spans="1:11" ht="22.5">
      <c r="A77" s="135">
        <v>57</v>
      </c>
      <c r="B77" s="135" t="s">
        <v>566</v>
      </c>
      <c r="C77" s="135" t="s">
        <v>2814</v>
      </c>
      <c r="D77" s="136">
        <v>38509</v>
      </c>
      <c r="E77" s="135" t="s">
        <v>2754</v>
      </c>
      <c r="F77" s="135">
        <v>9</v>
      </c>
      <c r="G77" s="136">
        <v>40925</v>
      </c>
      <c r="H77" s="135"/>
      <c r="I77" s="135"/>
      <c r="J77" s="137">
        <v>37800</v>
      </c>
      <c r="K77" s="135" t="s">
        <v>2732</v>
      </c>
    </row>
    <row r="78" spans="1:11" ht="22.5">
      <c r="A78" s="135">
        <v>58</v>
      </c>
      <c r="B78" s="135" t="s">
        <v>566</v>
      </c>
      <c r="C78" s="135" t="s">
        <v>2815</v>
      </c>
      <c r="D78" s="136">
        <v>38820</v>
      </c>
      <c r="E78" s="135" t="s">
        <v>2738</v>
      </c>
      <c r="F78" s="135">
        <v>9</v>
      </c>
      <c r="G78" s="136">
        <v>40925</v>
      </c>
      <c r="H78" s="135"/>
      <c r="I78" s="135"/>
      <c r="J78" s="137">
        <v>50400</v>
      </c>
      <c r="K78" s="135" t="s">
        <v>2739</v>
      </c>
    </row>
    <row r="79" spans="1:11" ht="22.5">
      <c r="A79" s="135">
        <v>59</v>
      </c>
      <c r="B79" s="135" t="s">
        <v>566</v>
      </c>
      <c r="C79" s="135" t="s">
        <v>2816</v>
      </c>
      <c r="D79" s="136">
        <v>38957</v>
      </c>
      <c r="E79" s="135" t="s">
        <v>2722</v>
      </c>
      <c r="F79" s="139">
        <v>9</v>
      </c>
      <c r="G79" s="140">
        <v>40925</v>
      </c>
      <c r="H79" s="135"/>
      <c r="I79" s="135"/>
      <c r="J79" s="137">
        <v>33600</v>
      </c>
      <c r="K79" s="135" t="s">
        <v>2723</v>
      </c>
    </row>
    <row r="80" spans="1:11" ht="22.5">
      <c r="A80" s="135">
        <v>60</v>
      </c>
      <c r="B80" s="135" t="s">
        <v>566</v>
      </c>
      <c r="C80" s="135" t="s">
        <v>2817</v>
      </c>
      <c r="D80" s="136">
        <v>38957</v>
      </c>
      <c r="E80" s="135" t="s">
        <v>2722</v>
      </c>
      <c r="F80" s="135">
        <v>9</v>
      </c>
      <c r="G80" s="136">
        <v>40925</v>
      </c>
      <c r="H80" s="135"/>
      <c r="I80" s="135"/>
      <c r="J80" s="137">
        <v>67200</v>
      </c>
      <c r="K80" s="135" t="s">
        <v>2723</v>
      </c>
    </row>
    <row r="81" spans="1:11" ht="22.5">
      <c r="A81" s="135">
        <v>61</v>
      </c>
      <c r="B81" s="135" t="s">
        <v>566</v>
      </c>
      <c r="C81" s="135" t="s">
        <v>2818</v>
      </c>
      <c r="D81" s="136">
        <v>38957</v>
      </c>
      <c r="E81" s="135" t="s">
        <v>2722</v>
      </c>
      <c r="F81" s="135">
        <v>9</v>
      </c>
      <c r="G81" s="136">
        <v>40925</v>
      </c>
      <c r="H81" s="135"/>
      <c r="I81" s="135"/>
      <c r="J81" s="137">
        <v>16800</v>
      </c>
      <c r="K81" s="135" t="s">
        <v>2723</v>
      </c>
    </row>
    <row r="82" spans="1:11" ht="22.5">
      <c r="A82" s="135">
        <v>62</v>
      </c>
      <c r="B82" s="135" t="s">
        <v>566</v>
      </c>
      <c r="C82" s="135" t="s">
        <v>2819</v>
      </c>
      <c r="D82" s="136">
        <v>38957</v>
      </c>
      <c r="E82" s="135" t="s">
        <v>2722</v>
      </c>
      <c r="F82" s="135">
        <v>75</v>
      </c>
      <c r="G82" s="136">
        <v>40948</v>
      </c>
      <c r="H82" s="135"/>
      <c r="I82" s="135"/>
      <c r="J82" s="137">
        <v>8400</v>
      </c>
      <c r="K82" s="135" t="s">
        <v>2723</v>
      </c>
    </row>
    <row r="83" spans="1:11" ht="22.5">
      <c r="A83" s="135">
        <v>63</v>
      </c>
      <c r="B83" s="135" t="s">
        <v>566</v>
      </c>
      <c r="C83" s="135" t="s">
        <v>2820</v>
      </c>
      <c r="D83" s="136">
        <v>38957</v>
      </c>
      <c r="E83" s="135" t="s">
        <v>2722</v>
      </c>
      <c r="F83" s="135">
        <v>105</v>
      </c>
      <c r="G83" s="136">
        <v>40955</v>
      </c>
      <c r="H83" s="135"/>
      <c r="I83" s="135"/>
      <c r="J83" s="137">
        <v>394800</v>
      </c>
      <c r="K83" s="135" t="s">
        <v>2723</v>
      </c>
    </row>
    <row r="84" spans="1:11" ht="22.5">
      <c r="A84" s="135">
        <v>64</v>
      </c>
      <c r="B84" s="135" t="s">
        <v>566</v>
      </c>
      <c r="C84" s="135" t="s">
        <v>2821</v>
      </c>
      <c r="D84" s="136">
        <v>38957</v>
      </c>
      <c r="E84" s="135" t="s">
        <v>2722</v>
      </c>
      <c r="F84" s="135">
        <v>105</v>
      </c>
      <c r="G84" s="136">
        <v>40955</v>
      </c>
      <c r="H84" s="135"/>
      <c r="I84" s="135"/>
      <c r="J84" s="137">
        <v>16800</v>
      </c>
      <c r="K84" s="135" t="s">
        <v>2723</v>
      </c>
    </row>
    <row r="85" spans="1:11" ht="22.5">
      <c r="A85" s="135">
        <v>65</v>
      </c>
      <c r="B85" s="135" t="s">
        <v>566</v>
      </c>
      <c r="C85" s="135" t="s">
        <v>2822</v>
      </c>
      <c r="D85" s="136">
        <v>38957</v>
      </c>
      <c r="E85" s="135" t="s">
        <v>2722</v>
      </c>
      <c r="F85" s="135">
        <v>105</v>
      </c>
      <c r="G85" s="136">
        <v>40955</v>
      </c>
      <c r="H85" s="135"/>
      <c r="I85" s="135"/>
      <c r="J85" s="137">
        <v>58800</v>
      </c>
      <c r="K85" s="135" t="s">
        <v>2723</v>
      </c>
    </row>
    <row r="86" spans="1:11" ht="22.5">
      <c r="A86" s="135">
        <v>66</v>
      </c>
      <c r="B86" s="135" t="s">
        <v>566</v>
      </c>
      <c r="C86" s="135" t="s">
        <v>2823</v>
      </c>
      <c r="D86" s="136">
        <v>38957</v>
      </c>
      <c r="E86" s="135" t="s">
        <v>2722</v>
      </c>
      <c r="F86" s="135">
        <v>105</v>
      </c>
      <c r="G86" s="136">
        <v>40955</v>
      </c>
      <c r="H86" s="135"/>
      <c r="I86" s="135"/>
      <c r="J86" s="137">
        <v>58800</v>
      </c>
      <c r="K86" s="135" t="s">
        <v>2723</v>
      </c>
    </row>
    <row r="87" spans="1:11" ht="22.5">
      <c r="A87" s="135">
        <v>67</v>
      </c>
      <c r="B87" s="135" t="s">
        <v>566</v>
      </c>
      <c r="C87" s="135" t="s">
        <v>2824</v>
      </c>
      <c r="D87" s="136">
        <v>38957</v>
      </c>
      <c r="E87" s="135" t="s">
        <v>2722</v>
      </c>
      <c r="F87" s="135">
        <v>105</v>
      </c>
      <c r="G87" s="136">
        <v>40955</v>
      </c>
      <c r="H87" s="135"/>
      <c r="I87" s="135"/>
      <c r="J87" s="137">
        <v>16800</v>
      </c>
      <c r="K87" s="135" t="s">
        <v>2723</v>
      </c>
    </row>
    <row r="88" spans="1:11" ht="22.5">
      <c r="A88" s="135">
        <v>68</v>
      </c>
      <c r="B88" s="135" t="s">
        <v>566</v>
      </c>
      <c r="C88" s="135" t="s">
        <v>2825</v>
      </c>
      <c r="D88" s="136">
        <v>38957</v>
      </c>
      <c r="E88" s="135" t="s">
        <v>2722</v>
      </c>
      <c r="F88" s="135">
        <v>144</v>
      </c>
      <c r="G88" s="136">
        <v>40970</v>
      </c>
      <c r="H88" s="135"/>
      <c r="I88" s="135"/>
      <c r="J88" s="137">
        <v>33600</v>
      </c>
      <c r="K88" s="135" t="s">
        <v>2723</v>
      </c>
    </row>
    <row r="89" spans="1:11" ht="22.5">
      <c r="A89" s="135">
        <v>69</v>
      </c>
      <c r="B89" s="135" t="s">
        <v>566</v>
      </c>
      <c r="C89" s="135" t="s">
        <v>2826</v>
      </c>
      <c r="D89" s="136">
        <v>39185</v>
      </c>
      <c r="E89" s="135" t="s">
        <v>2722</v>
      </c>
      <c r="F89" s="135">
        <v>178</v>
      </c>
      <c r="G89" s="136">
        <v>40982</v>
      </c>
      <c r="H89" s="135"/>
      <c r="I89" s="135"/>
      <c r="J89" s="137">
        <v>3150</v>
      </c>
      <c r="K89" s="135" t="s">
        <v>2723</v>
      </c>
    </row>
    <row r="90" spans="1:11" ht="22.5">
      <c r="A90" s="135">
        <v>70</v>
      </c>
      <c r="B90" s="135" t="s">
        <v>566</v>
      </c>
      <c r="C90" s="135" t="s">
        <v>2827</v>
      </c>
      <c r="D90" s="136">
        <v>39185</v>
      </c>
      <c r="E90" s="135" t="s">
        <v>2722</v>
      </c>
      <c r="F90" s="135">
        <v>276</v>
      </c>
      <c r="G90" s="136">
        <v>40998</v>
      </c>
      <c r="H90" s="135"/>
      <c r="I90" s="135"/>
      <c r="J90" s="137">
        <v>3150</v>
      </c>
      <c r="K90" s="135" t="s">
        <v>2723</v>
      </c>
    </row>
    <row r="91" spans="1:11" ht="22.5">
      <c r="A91" s="135">
        <v>71</v>
      </c>
      <c r="B91" s="135" t="s">
        <v>566</v>
      </c>
      <c r="C91" s="135" t="s">
        <v>2828</v>
      </c>
      <c r="D91" s="136">
        <v>39252</v>
      </c>
      <c r="E91" s="135" t="s">
        <v>2731</v>
      </c>
      <c r="F91" s="135">
        <v>433</v>
      </c>
      <c r="G91" s="136">
        <v>41033</v>
      </c>
      <c r="H91" s="135"/>
      <c r="I91" s="135"/>
      <c r="J91" s="137">
        <v>115043.48</v>
      </c>
      <c r="K91" s="135" t="s">
        <v>2732</v>
      </c>
    </row>
    <row r="92" spans="1:11" ht="22.5">
      <c r="A92" s="135">
        <v>72</v>
      </c>
      <c r="B92" s="135" t="s">
        <v>566</v>
      </c>
      <c r="C92" s="135" t="s">
        <v>2829</v>
      </c>
      <c r="D92" s="136">
        <v>40903</v>
      </c>
      <c r="E92" s="135" t="s">
        <v>2722</v>
      </c>
      <c r="F92" s="135">
        <v>1062</v>
      </c>
      <c r="G92" s="136">
        <v>40878</v>
      </c>
      <c r="H92" s="135"/>
      <c r="I92" s="135"/>
      <c r="J92" s="137">
        <v>21000</v>
      </c>
      <c r="K92" s="135" t="s">
        <v>2723</v>
      </c>
    </row>
    <row r="93" spans="1:11" ht="22.5">
      <c r="A93" s="135">
        <v>73</v>
      </c>
      <c r="B93" s="135" t="s">
        <v>566</v>
      </c>
      <c r="C93" s="135" t="s">
        <v>2830</v>
      </c>
      <c r="D93" s="136">
        <v>39689</v>
      </c>
      <c r="E93" s="135" t="s">
        <v>2722</v>
      </c>
      <c r="F93" s="135">
        <v>1062</v>
      </c>
      <c r="G93" s="136">
        <v>40878</v>
      </c>
      <c r="H93" s="135"/>
      <c r="I93" s="135"/>
      <c r="J93" s="137">
        <v>3150</v>
      </c>
      <c r="K93" s="135" t="s">
        <v>2723</v>
      </c>
    </row>
    <row r="94" spans="1:11" ht="22.5">
      <c r="A94" s="135">
        <v>74</v>
      </c>
      <c r="B94" s="135" t="s">
        <v>566</v>
      </c>
      <c r="C94" s="135" t="s">
        <v>2831</v>
      </c>
      <c r="D94" s="136">
        <v>39689</v>
      </c>
      <c r="E94" s="135" t="s">
        <v>2722</v>
      </c>
      <c r="F94" s="135">
        <v>1062</v>
      </c>
      <c r="G94" s="136">
        <v>40878</v>
      </c>
      <c r="H94" s="135"/>
      <c r="I94" s="135"/>
      <c r="J94" s="137">
        <v>3150</v>
      </c>
      <c r="K94" s="135" t="s">
        <v>2723</v>
      </c>
    </row>
    <row r="95" spans="1:11" ht="22.5">
      <c r="A95" s="135">
        <v>75</v>
      </c>
      <c r="B95" s="135" t="s">
        <v>566</v>
      </c>
      <c r="C95" s="135" t="s">
        <v>2832</v>
      </c>
      <c r="D95" s="136">
        <v>39689</v>
      </c>
      <c r="E95" s="135" t="s">
        <v>2722</v>
      </c>
      <c r="F95" s="135">
        <v>1062</v>
      </c>
      <c r="G95" s="136">
        <v>40878</v>
      </c>
      <c r="H95" s="135"/>
      <c r="I95" s="135"/>
      <c r="J95" s="137">
        <v>3150</v>
      </c>
      <c r="K95" s="135" t="s">
        <v>2723</v>
      </c>
    </row>
    <row r="96" spans="1:11" ht="22.5">
      <c r="A96" s="135">
        <v>76</v>
      </c>
      <c r="B96" s="135" t="s">
        <v>566</v>
      </c>
      <c r="C96" s="135" t="s">
        <v>2833</v>
      </c>
      <c r="D96" s="136">
        <v>39689</v>
      </c>
      <c r="E96" s="135" t="s">
        <v>2722</v>
      </c>
      <c r="F96" s="135">
        <v>1062</v>
      </c>
      <c r="G96" s="136">
        <v>40878</v>
      </c>
      <c r="H96" s="135"/>
      <c r="I96" s="135"/>
      <c r="J96" s="137">
        <v>3150</v>
      </c>
      <c r="K96" s="135" t="s">
        <v>2723</v>
      </c>
    </row>
    <row r="97" spans="1:11" ht="22.5">
      <c r="A97" s="135">
        <v>77</v>
      </c>
      <c r="B97" s="135" t="s">
        <v>566</v>
      </c>
      <c r="C97" s="135" t="s">
        <v>2834</v>
      </c>
      <c r="D97" s="136">
        <v>39689</v>
      </c>
      <c r="E97" s="135" t="s">
        <v>2722</v>
      </c>
      <c r="F97" s="135">
        <v>1062</v>
      </c>
      <c r="G97" s="136">
        <v>40878</v>
      </c>
      <c r="H97" s="135"/>
      <c r="I97" s="135"/>
      <c r="J97" s="137">
        <v>3150</v>
      </c>
      <c r="K97" s="135" t="s">
        <v>2723</v>
      </c>
    </row>
    <row r="98" spans="1:11" ht="22.5">
      <c r="A98" s="135">
        <v>78</v>
      </c>
      <c r="B98" s="135" t="s">
        <v>566</v>
      </c>
      <c r="C98" s="135" t="s">
        <v>2835</v>
      </c>
      <c r="D98" s="136">
        <v>39689</v>
      </c>
      <c r="E98" s="135" t="s">
        <v>2836</v>
      </c>
      <c r="F98" s="135">
        <v>1062</v>
      </c>
      <c r="G98" s="136">
        <v>40878</v>
      </c>
      <c r="H98" s="135"/>
      <c r="I98" s="135"/>
      <c r="J98" s="137">
        <v>3150</v>
      </c>
      <c r="K98" s="135" t="s">
        <v>2723</v>
      </c>
    </row>
    <row r="99" spans="1:11" ht="22.5">
      <c r="A99" s="135">
        <v>79</v>
      </c>
      <c r="B99" s="135" t="s">
        <v>566</v>
      </c>
      <c r="C99" s="135" t="s">
        <v>2837</v>
      </c>
      <c r="D99" s="136">
        <v>39689</v>
      </c>
      <c r="E99" s="135" t="s">
        <v>2836</v>
      </c>
      <c r="F99" s="135">
        <v>1062</v>
      </c>
      <c r="G99" s="136">
        <v>40878</v>
      </c>
      <c r="H99" s="135"/>
      <c r="I99" s="135"/>
      <c r="J99" s="137">
        <v>3150</v>
      </c>
      <c r="K99" s="135" t="s">
        <v>2723</v>
      </c>
    </row>
    <row r="100" spans="1:11" ht="22.5">
      <c r="A100" s="135">
        <v>80</v>
      </c>
      <c r="B100" s="135" t="s">
        <v>566</v>
      </c>
      <c r="C100" s="135" t="s">
        <v>2838</v>
      </c>
      <c r="D100" s="136">
        <v>39689</v>
      </c>
      <c r="E100" s="135" t="s">
        <v>2836</v>
      </c>
      <c r="F100" s="135">
        <v>1062</v>
      </c>
      <c r="G100" s="136">
        <v>40878</v>
      </c>
      <c r="H100" s="135"/>
      <c r="I100" s="135"/>
      <c r="J100" s="137">
        <v>3150</v>
      </c>
      <c r="K100" s="135" t="s">
        <v>2723</v>
      </c>
    </row>
    <row r="101" spans="1:11" ht="22.5">
      <c r="A101" s="135">
        <v>81</v>
      </c>
      <c r="B101" s="135" t="s">
        <v>566</v>
      </c>
      <c r="C101" s="135" t="s">
        <v>2839</v>
      </c>
      <c r="D101" s="136">
        <v>39689</v>
      </c>
      <c r="E101" s="135" t="s">
        <v>2836</v>
      </c>
      <c r="F101" s="135">
        <v>1062</v>
      </c>
      <c r="G101" s="136">
        <v>40878</v>
      </c>
      <c r="H101" s="135"/>
      <c r="I101" s="135"/>
      <c r="J101" s="137">
        <v>3150</v>
      </c>
      <c r="K101" s="135" t="s">
        <v>2723</v>
      </c>
    </row>
    <row r="102" spans="1:11" ht="22.5">
      <c r="A102" s="135">
        <v>82</v>
      </c>
      <c r="B102" s="135" t="s">
        <v>566</v>
      </c>
      <c r="C102" s="135" t="s">
        <v>2840</v>
      </c>
      <c r="D102" s="136">
        <v>39689</v>
      </c>
      <c r="E102" s="135" t="s">
        <v>2836</v>
      </c>
      <c r="F102" s="135">
        <v>1062</v>
      </c>
      <c r="G102" s="136">
        <v>40878</v>
      </c>
      <c r="H102" s="135"/>
      <c r="I102" s="135"/>
      <c r="J102" s="137">
        <v>3150</v>
      </c>
      <c r="K102" s="135" t="s">
        <v>2723</v>
      </c>
    </row>
    <row r="103" spans="1:11" ht="22.5">
      <c r="A103" s="135">
        <v>83</v>
      </c>
      <c r="B103" s="135" t="s">
        <v>566</v>
      </c>
      <c r="C103" s="135" t="s">
        <v>2841</v>
      </c>
      <c r="D103" s="136">
        <v>39689</v>
      </c>
      <c r="E103" s="135" t="s">
        <v>2836</v>
      </c>
      <c r="F103" s="135">
        <v>1062</v>
      </c>
      <c r="G103" s="136">
        <v>40878</v>
      </c>
      <c r="H103" s="135"/>
      <c r="I103" s="135"/>
      <c r="J103" s="137">
        <v>3150</v>
      </c>
      <c r="K103" s="135" t="s">
        <v>2723</v>
      </c>
    </row>
    <row r="104" spans="1:11" ht="22.5">
      <c r="A104" s="135">
        <v>84</v>
      </c>
      <c r="B104" s="135" t="s">
        <v>566</v>
      </c>
      <c r="C104" s="135" t="s">
        <v>2842</v>
      </c>
      <c r="D104" s="136">
        <v>39710</v>
      </c>
      <c r="E104" s="135" t="s">
        <v>2722</v>
      </c>
      <c r="F104" s="135">
        <v>1062</v>
      </c>
      <c r="G104" s="136">
        <v>40878</v>
      </c>
      <c r="H104" s="135"/>
      <c r="I104" s="135"/>
      <c r="J104" s="137">
        <v>3150</v>
      </c>
      <c r="K104" s="135" t="s">
        <v>2723</v>
      </c>
    </row>
    <row r="105" spans="1:11" ht="22.5">
      <c r="A105" s="135">
        <v>85</v>
      </c>
      <c r="B105" s="135" t="s">
        <v>566</v>
      </c>
      <c r="C105" s="135" t="s">
        <v>2843</v>
      </c>
      <c r="D105" s="136">
        <v>40287</v>
      </c>
      <c r="E105" s="135" t="s">
        <v>2722</v>
      </c>
      <c r="F105" s="135">
        <v>1062</v>
      </c>
      <c r="G105" s="136">
        <v>40878</v>
      </c>
      <c r="H105" s="135"/>
      <c r="I105" s="135"/>
      <c r="J105" s="137">
        <v>3150</v>
      </c>
      <c r="K105" s="135" t="s">
        <v>2723</v>
      </c>
    </row>
    <row r="106" spans="1:11" ht="22.5">
      <c r="A106" s="135">
        <v>86</v>
      </c>
      <c r="B106" s="135" t="s">
        <v>566</v>
      </c>
      <c r="C106" s="135" t="s">
        <v>2844</v>
      </c>
      <c r="D106" s="136">
        <v>39559</v>
      </c>
      <c r="E106" s="135" t="s">
        <v>2738</v>
      </c>
      <c r="F106" s="135">
        <v>1062</v>
      </c>
      <c r="G106" s="136">
        <v>40878</v>
      </c>
      <c r="H106" s="135"/>
      <c r="I106" s="135"/>
      <c r="J106" s="137">
        <v>2396.74</v>
      </c>
      <c r="K106" s="135" t="s">
        <v>2739</v>
      </c>
    </row>
    <row r="107" spans="1:11" ht="22.5">
      <c r="A107" s="135">
        <v>87</v>
      </c>
      <c r="B107" s="135" t="s">
        <v>566</v>
      </c>
      <c r="C107" s="135" t="s">
        <v>2845</v>
      </c>
      <c r="D107" s="136">
        <v>39567</v>
      </c>
      <c r="E107" s="135" t="s">
        <v>2738</v>
      </c>
      <c r="F107" s="135">
        <v>1062</v>
      </c>
      <c r="G107" s="136">
        <v>40878</v>
      </c>
      <c r="H107" s="135"/>
      <c r="I107" s="135"/>
      <c r="J107" s="137">
        <v>3150</v>
      </c>
      <c r="K107" s="135" t="s">
        <v>2739</v>
      </c>
    </row>
    <row r="108" spans="1:11" ht="22.5">
      <c r="A108" s="135">
        <v>88</v>
      </c>
      <c r="B108" s="135" t="s">
        <v>566</v>
      </c>
      <c r="C108" s="135" t="s">
        <v>2846</v>
      </c>
      <c r="D108" s="136">
        <v>39601</v>
      </c>
      <c r="E108" s="135" t="s">
        <v>2754</v>
      </c>
      <c r="F108" s="135">
        <v>1062</v>
      </c>
      <c r="G108" s="136">
        <v>40878</v>
      </c>
      <c r="H108" s="135"/>
      <c r="I108" s="135"/>
      <c r="J108" s="137">
        <v>3150</v>
      </c>
      <c r="K108" s="135" t="s">
        <v>2732</v>
      </c>
    </row>
    <row r="109" spans="1:11" ht="22.5">
      <c r="A109" s="135">
        <v>89</v>
      </c>
      <c r="B109" s="135" t="s">
        <v>566</v>
      </c>
      <c r="C109" s="135" t="s">
        <v>2847</v>
      </c>
      <c r="D109" s="136">
        <v>40594</v>
      </c>
      <c r="E109" s="135" t="s">
        <v>2836</v>
      </c>
      <c r="F109" s="135">
        <v>1062</v>
      </c>
      <c r="G109" s="136">
        <v>40878</v>
      </c>
      <c r="H109" s="135"/>
      <c r="I109" s="135"/>
      <c r="J109" s="137">
        <v>3150</v>
      </c>
      <c r="K109" s="135" t="s">
        <v>2723</v>
      </c>
    </row>
    <row r="110" spans="1:11" ht="22.5">
      <c r="A110" s="135">
        <v>90</v>
      </c>
      <c r="B110" s="135" t="s">
        <v>566</v>
      </c>
      <c r="C110" s="135" t="s">
        <v>2848</v>
      </c>
      <c r="D110" s="136">
        <v>40594</v>
      </c>
      <c r="E110" s="135" t="s">
        <v>2722</v>
      </c>
      <c r="F110" s="135">
        <v>1062</v>
      </c>
      <c r="G110" s="136">
        <v>40878</v>
      </c>
      <c r="H110" s="135"/>
      <c r="I110" s="135"/>
      <c r="J110" s="137">
        <v>3150</v>
      </c>
      <c r="K110" s="135" t="s">
        <v>2723</v>
      </c>
    </row>
    <row r="111" spans="1:11" ht="22.5">
      <c r="A111" s="135">
        <v>91</v>
      </c>
      <c r="B111" s="135" t="s">
        <v>566</v>
      </c>
      <c r="C111" s="135" t="s">
        <v>2849</v>
      </c>
      <c r="D111" s="136">
        <v>40594</v>
      </c>
      <c r="E111" s="135" t="s">
        <v>2836</v>
      </c>
      <c r="F111" s="135">
        <v>1062</v>
      </c>
      <c r="G111" s="136">
        <v>40878</v>
      </c>
      <c r="H111" s="135"/>
      <c r="I111" s="135"/>
      <c r="J111" s="137">
        <v>3150</v>
      </c>
      <c r="K111" s="135" t="s">
        <v>2723</v>
      </c>
    </row>
    <row r="112" spans="1:11" ht="22.5">
      <c r="A112" s="135">
        <v>92</v>
      </c>
      <c r="B112" s="135" t="s">
        <v>566</v>
      </c>
      <c r="C112" s="135" t="s">
        <v>2850</v>
      </c>
      <c r="D112" s="136">
        <v>40594</v>
      </c>
      <c r="E112" s="135" t="s">
        <v>2836</v>
      </c>
      <c r="F112" s="135">
        <v>1062</v>
      </c>
      <c r="G112" s="136">
        <v>40878</v>
      </c>
      <c r="H112" s="135"/>
      <c r="I112" s="135"/>
      <c r="J112" s="137">
        <v>3150</v>
      </c>
      <c r="K112" s="135" t="s">
        <v>2723</v>
      </c>
    </row>
    <row r="113" spans="1:11" ht="22.5">
      <c r="A113" s="135">
        <v>93</v>
      </c>
      <c r="B113" s="135" t="s">
        <v>566</v>
      </c>
      <c r="C113" s="135" t="s">
        <v>2851</v>
      </c>
      <c r="D113" s="136">
        <v>40594</v>
      </c>
      <c r="E113" s="135" t="s">
        <v>2722</v>
      </c>
      <c r="F113" s="135">
        <v>1062</v>
      </c>
      <c r="G113" s="136">
        <v>40878</v>
      </c>
      <c r="H113" s="135"/>
      <c r="I113" s="135"/>
      <c r="J113" s="137">
        <v>3150</v>
      </c>
      <c r="K113" s="135" t="s">
        <v>2723</v>
      </c>
    </row>
    <row r="114" spans="1:11" ht="22.5">
      <c r="A114" s="135">
        <v>94</v>
      </c>
      <c r="B114" s="135" t="s">
        <v>566</v>
      </c>
      <c r="C114" s="135" t="s">
        <v>2852</v>
      </c>
      <c r="D114" s="136">
        <v>40594</v>
      </c>
      <c r="E114" s="135" t="s">
        <v>2836</v>
      </c>
      <c r="F114" s="135">
        <v>1062</v>
      </c>
      <c r="G114" s="136">
        <v>40878</v>
      </c>
      <c r="H114" s="135"/>
      <c r="I114" s="135"/>
      <c r="J114" s="137">
        <v>3150</v>
      </c>
      <c r="K114" s="135" t="s">
        <v>2723</v>
      </c>
    </row>
    <row r="115" spans="1:11" ht="22.5">
      <c r="A115" s="135">
        <v>95</v>
      </c>
      <c r="B115" s="135" t="s">
        <v>566</v>
      </c>
      <c r="C115" s="135" t="s">
        <v>2853</v>
      </c>
      <c r="D115" s="136">
        <v>40594</v>
      </c>
      <c r="E115" s="135" t="s">
        <v>2722</v>
      </c>
      <c r="F115" s="135">
        <v>1062</v>
      </c>
      <c r="G115" s="136">
        <v>40878</v>
      </c>
      <c r="H115" s="135"/>
      <c r="I115" s="135"/>
      <c r="J115" s="137">
        <v>3150</v>
      </c>
      <c r="K115" s="135" t="s">
        <v>2723</v>
      </c>
    </row>
    <row r="116" spans="1:11" ht="22.5">
      <c r="A116" s="135">
        <v>96</v>
      </c>
      <c r="B116" s="135" t="s">
        <v>566</v>
      </c>
      <c r="C116" s="135" t="s">
        <v>2854</v>
      </c>
      <c r="D116" s="136">
        <v>40594</v>
      </c>
      <c r="E116" s="135" t="s">
        <v>2722</v>
      </c>
      <c r="F116" s="135">
        <v>1062</v>
      </c>
      <c r="G116" s="136">
        <v>40878</v>
      </c>
      <c r="H116" s="135"/>
      <c r="I116" s="135"/>
      <c r="J116" s="137">
        <v>3150</v>
      </c>
      <c r="K116" s="135" t="s">
        <v>2723</v>
      </c>
    </row>
    <row r="117" spans="1:11" ht="22.5">
      <c r="A117" s="135">
        <v>97</v>
      </c>
      <c r="B117" s="135" t="s">
        <v>566</v>
      </c>
      <c r="C117" s="135" t="s">
        <v>2855</v>
      </c>
      <c r="D117" s="136">
        <v>40594</v>
      </c>
      <c r="E117" s="135" t="s">
        <v>2722</v>
      </c>
      <c r="F117" s="135">
        <v>1062</v>
      </c>
      <c r="G117" s="136">
        <v>40878</v>
      </c>
      <c r="H117" s="135"/>
      <c r="I117" s="135"/>
      <c r="J117" s="137">
        <v>3150</v>
      </c>
      <c r="K117" s="135" t="s">
        <v>2723</v>
      </c>
    </row>
    <row r="118" spans="1:11" ht="22.5">
      <c r="A118" s="135">
        <v>98</v>
      </c>
      <c r="B118" s="135" t="s">
        <v>566</v>
      </c>
      <c r="C118" s="135" t="s">
        <v>2856</v>
      </c>
      <c r="D118" s="136">
        <v>40594</v>
      </c>
      <c r="E118" s="135" t="s">
        <v>2722</v>
      </c>
      <c r="F118" s="135">
        <v>1062</v>
      </c>
      <c r="G118" s="136">
        <v>40878</v>
      </c>
      <c r="H118" s="135"/>
      <c r="I118" s="135"/>
      <c r="J118" s="137">
        <v>3150</v>
      </c>
      <c r="K118" s="135" t="s">
        <v>2723</v>
      </c>
    </row>
    <row r="119" spans="1:11" ht="22.5">
      <c r="A119" s="135">
        <v>99</v>
      </c>
      <c r="B119" s="135" t="s">
        <v>566</v>
      </c>
      <c r="C119" s="135" t="s">
        <v>2857</v>
      </c>
      <c r="D119" s="136">
        <v>40594</v>
      </c>
      <c r="E119" s="135" t="s">
        <v>2836</v>
      </c>
      <c r="F119" s="135">
        <v>1062</v>
      </c>
      <c r="G119" s="136">
        <v>40878</v>
      </c>
      <c r="H119" s="135"/>
      <c r="I119" s="135"/>
      <c r="J119" s="137">
        <v>3150</v>
      </c>
      <c r="K119" s="135" t="s">
        <v>2723</v>
      </c>
    </row>
    <row r="120" spans="1:11" ht="22.5">
      <c r="A120" s="135">
        <v>100</v>
      </c>
      <c r="B120" s="135" t="s">
        <v>566</v>
      </c>
      <c r="C120" s="135" t="s">
        <v>2858</v>
      </c>
      <c r="D120" s="136">
        <v>40770</v>
      </c>
      <c r="E120" s="135" t="s">
        <v>2722</v>
      </c>
      <c r="F120" s="135">
        <v>1062</v>
      </c>
      <c r="G120" s="136">
        <v>40878</v>
      </c>
      <c r="H120" s="135"/>
      <c r="I120" s="135"/>
      <c r="J120" s="137">
        <v>3150</v>
      </c>
      <c r="K120" s="135" t="s">
        <v>2723</v>
      </c>
    </row>
    <row r="121" spans="1:11" ht="22.5">
      <c r="A121" s="135">
        <v>101</v>
      </c>
      <c r="B121" s="135" t="s">
        <v>566</v>
      </c>
      <c r="C121" s="135" t="s">
        <v>2859</v>
      </c>
      <c r="D121" s="136">
        <v>39492</v>
      </c>
      <c r="E121" s="135" t="s">
        <v>2738</v>
      </c>
      <c r="F121" s="135">
        <v>1062</v>
      </c>
      <c r="G121" s="136">
        <v>40878</v>
      </c>
      <c r="H121" s="135"/>
      <c r="I121" s="135"/>
      <c r="J121" s="137">
        <v>2396.74</v>
      </c>
      <c r="K121" s="135" t="s">
        <v>2739</v>
      </c>
    </row>
    <row r="122" spans="1:11" ht="22.5">
      <c r="A122" s="135">
        <v>102</v>
      </c>
      <c r="B122" s="135" t="s">
        <v>566</v>
      </c>
      <c r="C122" s="135" t="s">
        <v>2860</v>
      </c>
      <c r="D122" s="136">
        <v>40807</v>
      </c>
      <c r="E122" s="135" t="s">
        <v>2722</v>
      </c>
      <c r="F122" s="135">
        <v>1062</v>
      </c>
      <c r="G122" s="136">
        <v>40878</v>
      </c>
      <c r="H122" s="135"/>
      <c r="I122" s="135"/>
      <c r="J122" s="137">
        <v>3150</v>
      </c>
      <c r="K122" s="135" t="s">
        <v>2723</v>
      </c>
    </row>
    <row r="123" spans="1:11" ht="22.5">
      <c r="A123" s="135">
        <v>103</v>
      </c>
      <c r="B123" s="135" t="s">
        <v>566</v>
      </c>
      <c r="C123" s="135" t="s">
        <v>2861</v>
      </c>
      <c r="D123" s="136">
        <v>41011</v>
      </c>
      <c r="E123" s="136" t="s">
        <v>2722</v>
      </c>
      <c r="F123" s="135">
        <v>1062</v>
      </c>
      <c r="G123" s="136">
        <v>40878</v>
      </c>
      <c r="H123" s="137">
        <v>675</v>
      </c>
      <c r="I123" s="137">
        <v>692.31</v>
      </c>
      <c r="J123" s="137">
        <v>3150</v>
      </c>
      <c r="K123" s="135" t="s">
        <v>2723</v>
      </c>
    </row>
    <row r="124" spans="1:11" ht="22.5">
      <c r="A124" s="135">
        <v>104</v>
      </c>
      <c r="B124" s="135" t="s">
        <v>566</v>
      </c>
      <c r="C124" s="135" t="s">
        <v>2862</v>
      </c>
      <c r="D124" s="136">
        <v>41011</v>
      </c>
      <c r="E124" s="136" t="s">
        <v>2722</v>
      </c>
      <c r="F124" s="135">
        <v>1062</v>
      </c>
      <c r="G124" s="136">
        <v>40878</v>
      </c>
      <c r="H124" s="137">
        <v>675</v>
      </c>
      <c r="I124" s="137">
        <v>692.31</v>
      </c>
      <c r="J124" s="137">
        <v>3150</v>
      </c>
      <c r="K124" s="135" t="s">
        <v>2723</v>
      </c>
    </row>
    <row r="125" spans="1:11" ht="22.5">
      <c r="A125" s="135">
        <v>105</v>
      </c>
      <c r="B125" s="135" t="s">
        <v>566</v>
      </c>
      <c r="C125" s="135" t="s">
        <v>2863</v>
      </c>
      <c r="D125" s="136">
        <v>40948</v>
      </c>
      <c r="E125" s="136" t="s">
        <v>2722</v>
      </c>
      <c r="F125" s="135">
        <v>1062</v>
      </c>
      <c r="G125" s="136">
        <v>40878</v>
      </c>
      <c r="H125" s="137">
        <v>1800</v>
      </c>
      <c r="I125" s="137">
        <v>450</v>
      </c>
      <c r="J125" s="137">
        <v>1571.3315</v>
      </c>
      <c r="K125" s="135" t="s">
        <v>2723</v>
      </c>
    </row>
    <row r="126" spans="1:11" ht="31.5">
      <c r="A126" s="135"/>
      <c r="B126" s="138" t="s">
        <v>569</v>
      </c>
      <c r="C126" s="135"/>
      <c r="D126" s="136"/>
      <c r="E126" s="136"/>
      <c r="F126" s="135"/>
      <c r="G126" s="136"/>
      <c r="H126" s="137">
        <f>SUBTOTAL(9,H74:H125)</f>
        <v>3150</v>
      </c>
      <c r="I126" s="137">
        <f>SUBTOTAL(9,I74:I125)</f>
        <v>1834.62</v>
      </c>
      <c r="J126" s="137">
        <f>SUBTOTAL(9,J74:J125)</f>
        <v>1377208.2915</v>
      </c>
      <c r="K126" s="135"/>
    </row>
    <row r="127" spans="1:11" ht="45">
      <c r="A127" s="135">
        <v>106</v>
      </c>
      <c r="B127" s="135" t="s">
        <v>2864</v>
      </c>
      <c r="C127" s="135" t="s">
        <v>2865</v>
      </c>
      <c r="D127" s="136">
        <v>38511</v>
      </c>
      <c r="E127" s="135" t="s">
        <v>2722</v>
      </c>
      <c r="F127" s="135">
        <v>9</v>
      </c>
      <c r="G127" s="136">
        <v>40925</v>
      </c>
      <c r="H127" s="135"/>
      <c r="I127" s="135"/>
      <c r="J127" s="137">
        <v>252000</v>
      </c>
      <c r="K127" s="135" t="s">
        <v>2723</v>
      </c>
    </row>
    <row r="128" spans="1:11" ht="45">
      <c r="A128" s="135">
        <v>107</v>
      </c>
      <c r="B128" s="135" t="s">
        <v>2864</v>
      </c>
      <c r="C128" s="135" t="s">
        <v>2866</v>
      </c>
      <c r="D128" s="136">
        <v>39972</v>
      </c>
      <c r="E128" s="135" t="s">
        <v>2722</v>
      </c>
      <c r="F128" s="135">
        <v>1062</v>
      </c>
      <c r="G128" s="136">
        <v>40878</v>
      </c>
      <c r="H128" s="135"/>
      <c r="I128" s="135"/>
      <c r="J128" s="137">
        <v>126000</v>
      </c>
      <c r="K128" s="135" t="s">
        <v>2723</v>
      </c>
    </row>
    <row r="129" spans="1:11" ht="45">
      <c r="A129" s="135">
        <v>108</v>
      </c>
      <c r="B129" s="135" t="s">
        <v>2864</v>
      </c>
      <c r="C129" s="135" t="s">
        <v>2867</v>
      </c>
      <c r="D129" s="136">
        <v>40545</v>
      </c>
      <c r="E129" s="135" t="s">
        <v>2722</v>
      </c>
      <c r="F129" s="135">
        <v>1062</v>
      </c>
      <c r="G129" s="136">
        <v>40878</v>
      </c>
      <c r="H129" s="135"/>
      <c r="I129" s="135"/>
      <c r="J129" s="137">
        <v>21000</v>
      </c>
      <c r="K129" s="135" t="s">
        <v>2723</v>
      </c>
    </row>
    <row r="130" spans="1:11" ht="42">
      <c r="A130" s="135"/>
      <c r="B130" s="138" t="s">
        <v>2868</v>
      </c>
      <c r="C130" s="135"/>
      <c r="D130" s="136"/>
      <c r="E130" s="135"/>
      <c r="F130" s="135"/>
      <c r="G130" s="136"/>
      <c r="H130" s="135">
        <f>SUBTOTAL(9,H127:H129)</f>
        <v>0</v>
      </c>
      <c r="I130" s="135">
        <f>SUBTOTAL(9,I127:I129)</f>
        <v>0</v>
      </c>
      <c r="J130" s="137">
        <f>SUBTOTAL(9,J127:J129)</f>
        <v>399000</v>
      </c>
      <c r="K130" s="135"/>
    </row>
    <row r="131" spans="1:11" ht="22.5">
      <c r="A131" s="135">
        <v>109</v>
      </c>
      <c r="B131" s="135" t="s">
        <v>2869</v>
      </c>
      <c r="C131" s="135" t="s">
        <v>2870</v>
      </c>
      <c r="D131" s="136">
        <v>39797</v>
      </c>
      <c r="E131" s="135" t="s">
        <v>2731</v>
      </c>
      <c r="F131" s="135">
        <v>1062</v>
      </c>
      <c r="G131" s="136">
        <v>40878</v>
      </c>
      <c r="H131" s="135"/>
      <c r="I131" s="135"/>
      <c r="J131" s="137">
        <v>30240</v>
      </c>
      <c r="K131" s="135" t="s">
        <v>2732</v>
      </c>
    </row>
    <row r="132" spans="1:11" ht="33.75">
      <c r="A132" s="135">
        <v>110</v>
      </c>
      <c r="B132" s="135" t="s">
        <v>2869</v>
      </c>
      <c r="C132" s="135" t="s">
        <v>2871</v>
      </c>
      <c r="D132" s="136">
        <v>39601</v>
      </c>
      <c r="E132" s="135" t="s">
        <v>2775</v>
      </c>
      <c r="F132" s="135">
        <v>1062</v>
      </c>
      <c r="G132" s="136">
        <v>40878</v>
      </c>
      <c r="H132" s="135"/>
      <c r="I132" s="135"/>
      <c r="J132" s="137">
        <v>40320</v>
      </c>
      <c r="K132" s="135" t="s">
        <v>2732</v>
      </c>
    </row>
    <row r="133" spans="1:11" ht="21">
      <c r="A133" s="135"/>
      <c r="B133" s="138" t="s">
        <v>2872</v>
      </c>
      <c r="C133" s="135"/>
      <c r="D133" s="136"/>
      <c r="E133" s="135"/>
      <c r="F133" s="135"/>
      <c r="G133" s="136"/>
      <c r="H133" s="135">
        <f>SUBTOTAL(9,H131:H132)</f>
        <v>0</v>
      </c>
      <c r="I133" s="135">
        <f>SUBTOTAL(9,I131:I132)</f>
        <v>0</v>
      </c>
      <c r="J133" s="137">
        <f>SUBTOTAL(9,J131:J132)</f>
        <v>70560</v>
      </c>
      <c r="K133" s="135"/>
    </row>
    <row r="134" spans="1:11" ht="33.75">
      <c r="A134" s="135">
        <v>111</v>
      </c>
      <c r="B134" s="135" t="s">
        <v>248</v>
      </c>
      <c r="C134" s="135" t="s">
        <v>2873</v>
      </c>
      <c r="D134" s="136">
        <v>38509</v>
      </c>
      <c r="E134" s="135" t="s">
        <v>2799</v>
      </c>
      <c r="F134" s="135">
        <v>9</v>
      </c>
      <c r="G134" s="136">
        <v>40925</v>
      </c>
      <c r="H134" s="135"/>
      <c r="I134" s="135"/>
      <c r="J134" s="137">
        <v>3150</v>
      </c>
      <c r="K134" s="135" t="s">
        <v>2800</v>
      </c>
    </row>
    <row r="135" spans="1:11" ht="33.75">
      <c r="A135" s="135">
        <v>112</v>
      </c>
      <c r="B135" s="135" t="s">
        <v>248</v>
      </c>
      <c r="C135" s="135" t="s">
        <v>2874</v>
      </c>
      <c r="D135" s="136">
        <v>38509</v>
      </c>
      <c r="E135" s="135" t="s">
        <v>2799</v>
      </c>
      <c r="F135" s="135">
        <v>9</v>
      </c>
      <c r="G135" s="136">
        <v>40925</v>
      </c>
      <c r="H135" s="135"/>
      <c r="I135" s="135"/>
      <c r="J135" s="137">
        <v>3150</v>
      </c>
      <c r="K135" s="135" t="s">
        <v>2800</v>
      </c>
    </row>
    <row r="136" spans="1:11" ht="33.75">
      <c r="A136" s="135">
        <v>113</v>
      </c>
      <c r="B136" s="135" t="s">
        <v>248</v>
      </c>
      <c r="C136" s="135" t="s">
        <v>2875</v>
      </c>
      <c r="D136" s="136">
        <v>38509</v>
      </c>
      <c r="E136" s="135" t="s">
        <v>2799</v>
      </c>
      <c r="F136" s="135">
        <v>9</v>
      </c>
      <c r="G136" s="136">
        <v>40925</v>
      </c>
      <c r="H136" s="135"/>
      <c r="I136" s="135"/>
      <c r="J136" s="137">
        <v>3150</v>
      </c>
      <c r="K136" s="135" t="s">
        <v>2800</v>
      </c>
    </row>
    <row r="137" spans="1:11" ht="33.75">
      <c r="A137" s="135">
        <v>114</v>
      </c>
      <c r="B137" s="135" t="s">
        <v>248</v>
      </c>
      <c r="C137" s="135" t="s">
        <v>2876</v>
      </c>
      <c r="D137" s="136">
        <v>38510</v>
      </c>
      <c r="E137" s="135" t="s">
        <v>2799</v>
      </c>
      <c r="F137" s="135">
        <v>9</v>
      </c>
      <c r="G137" s="136">
        <v>40925</v>
      </c>
      <c r="H137" s="135"/>
      <c r="I137" s="135"/>
      <c r="J137" s="137">
        <v>3150</v>
      </c>
      <c r="K137" s="135" t="s">
        <v>2800</v>
      </c>
    </row>
    <row r="138" spans="1:11" ht="33.75">
      <c r="A138" s="135">
        <v>115</v>
      </c>
      <c r="B138" s="135" t="s">
        <v>248</v>
      </c>
      <c r="C138" s="135" t="s">
        <v>2877</v>
      </c>
      <c r="D138" s="136">
        <v>38511</v>
      </c>
      <c r="E138" s="135" t="s">
        <v>2738</v>
      </c>
      <c r="F138" s="135">
        <v>9</v>
      </c>
      <c r="G138" s="136">
        <v>40925</v>
      </c>
      <c r="H138" s="135"/>
      <c r="I138" s="135"/>
      <c r="J138" s="137">
        <v>3150</v>
      </c>
      <c r="K138" s="135" t="s">
        <v>2739</v>
      </c>
    </row>
    <row r="139" spans="1:11" ht="33.75">
      <c r="A139" s="135">
        <v>116</v>
      </c>
      <c r="B139" s="135" t="s">
        <v>248</v>
      </c>
      <c r="C139" s="135" t="s">
        <v>2878</v>
      </c>
      <c r="D139" s="136">
        <v>38817</v>
      </c>
      <c r="E139" s="135" t="s">
        <v>2799</v>
      </c>
      <c r="F139" s="135">
        <v>9</v>
      </c>
      <c r="G139" s="136">
        <v>40925</v>
      </c>
      <c r="H139" s="135"/>
      <c r="I139" s="135"/>
      <c r="J139" s="137">
        <v>3150</v>
      </c>
      <c r="K139" s="135" t="s">
        <v>2800</v>
      </c>
    </row>
    <row r="140" spans="1:11" ht="33.75">
      <c r="A140" s="135">
        <v>117</v>
      </c>
      <c r="B140" s="135" t="s">
        <v>248</v>
      </c>
      <c r="C140" s="135" t="s">
        <v>2879</v>
      </c>
      <c r="D140" s="136">
        <v>38903</v>
      </c>
      <c r="E140" s="135" t="s">
        <v>2718</v>
      </c>
      <c r="F140" s="135">
        <v>9</v>
      </c>
      <c r="G140" s="136">
        <v>40925</v>
      </c>
      <c r="H140" s="135"/>
      <c r="I140" s="135"/>
      <c r="J140" s="137">
        <v>3150</v>
      </c>
      <c r="K140" s="135" t="s">
        <v>2719</v>
      </c>
    </row>
    <row r="141" spans="1:11" ht="33.75">
      <c r="A141" s="135">
        <v>118</v>
      </c>
      <c r="B141" s="135" t="s">
        <v>248</v>
      </c>
      <c r="C141" s="135" t="s">
        <v>2880</v>
      </c>
      <c r="D141" s="136">
        <v>39223</v>
      </c>
      <c r="E141" s="135" t="s">
        <v>2743</v>
      </c>
      <c r="F141" s="135">
        <v>276</v>
      </c>
      <c r="G141" s="136">
        <v>40998</v>
      </c>
      <c r="H141" s="135"/>
      <c r="I141" s="135"/>
      <c r="J141" s="137">
        <v>3150</v>
      </c>
      <c r="K141" s="135" t="s">
        <v>2744</v>
      </c>
    </row>
    <row r="142" spans="1:11" ht="33.75">
      <c r="A142" s="135">
        <v>119</v>
      </c>
      <c r="B142" s="135" t="s">
        <v>248</v>
      </c>
      <c r="C142" s="135" t="s">
        <v>2881</v>
      </c>
      <c r="D142" s="136">
        <v>39223</v>
      </c>
      <c r="E142" s="135" t="s">
        <v>2738</v>
      </c>
      <c r="F142" s="135">
        <v>276</v>
      </c>
      <c r="G142" s="136">
        <v>40998</v>
      </c>
      <c r="H142" s="135"/>
      <c r="I142" s="135"/>
      <c r="J142" s="137">
        <v>3150</v>
      </c>
      <c r="K142" s="135" t="s">
        <v>2739</v>
      </c>
    </row>
    <row r="143" spans="1:11" ht="33.75">
      <c r="A143" s="135">
        <v>120</v>
      </c>
      <c r="B143" s="135" t="s">
        <v>248</v>
      </c>
      <c r="C143" s="135" t="s">
        <v>2882</v>
      </c>
      <c r="D143" s="136">
        <v>39223</v>
      </c>
      <c r="E143" s="135" t="s">
        <v>2799</v>
      </c>
      <c r="F143" s="135">
        <v>276</v>
      </c>
      <c r="G143" s="136">
        <v>40998</v>
      </c>
      <c r="H143" s="135"/>
      <c r="I143" s="135"/>
      <c r="J143" s="137">
        <v>10500</v>
      </c>
      <c r="K143" s="135" t="s">
        <v>2800</v>
      </c>
    </row>
    <row r="144" spans="1:11" ht="33.75">
      <c r="A144" s="135">
        <v>121</v>
      </c>
      <c r="B144" s="135" t="s">
        <v>248</v>
      </c>
      <c r="C144" s="135" t="s">
        <v>2883</v>
      </c>
      <c r="D144" s="136">
        <v>39223</v>
      </c>
      <c r="E144" s="135" t="s">
        <v>2799</v>
      </c>
      <c r="F144" s="135">
        <v>280</v>
      </c>
      <c r="G144" s="136">
        <v>40998</v>
      </c>
      <c r="H144" s="135"/>
      <c r="I144" s="135"/>
      <c r="J144" s="137">
        <v>3150</v>
      </c>
      <c r="K144" s="135" t="s">
        <v>2800</v>
      </c>
    </row>
    <row r="145" spans="1:11" ht="33.75">
      <c r="A145" s="135">
        <v>122</v>
      </c>
      <c r="B145" s="135" t="s">
        <v>248</v>
      </c>
      <c r="C145" s="135" t="s">
        <v>2884</v>
      </c>
      <c r="D145" s="136">
        <v>39234</v>
      </c>
      <c r="E145" s="135" t="s">
        <v>2718</v>
      </c>
      <c r="F145" s="135">
        <v>289</v>
      </c>
      <c r="G145" s="136">
        <v>40998</v>
      </c>
      <c r="H145" s="135"/>
      <c r="I145" s="135"/>
      <c r="J145" s="137">
        <v>3150</v>
      </c>
      <c r="K145" s="135" t="s">
        <v>2719</v>
      </c>
    </row>
    <row r="146" spans="1:11" ht="33.75">
      <c r="A146" s="135">
        <v>123</v>
      </c>
      <c r="B146" s="135" t="s">
        <v>248</v>
      </c>
      <c r="C146" s="135" t="s">
        <v>2885</v>
      </c>
      <c r="D146" s="136">
        <v>39242</v>
      </c>
      <c r="E146" s="135" t="s">
        <v>2782</v>
      </c>
      <c r="F146" s="135">
        <v>360</v>
      </c>
      <c r="G146" s="136">
        <v>41011</v>
      </c>
      <c r="H146" s="135"/>
      <c r="I146" s="135"/>
      <c r="J146" s="137">
        <v>3150</v>
      </c>
      <c r="K146" s="135" t="s">
        <v>2783</v>
      </c>
    </row>
    <row r="147" spans="1:11" ht="33.75">
      <c r="A147" s="135">
        <v>124</v>
      </c>
      <c r="B147" s="135" t="s">
        <v>248</v>
      </c>
      <c r="C147" s="135" t="s">
        <v>2886</v>
      </c>
      <c r="D147" s="136">
        <v>39216</v>
      </c>
      <c r="E147" s="135" t="s">
        <v>2718</v>
      </c>
      <c r="F147" s="135">
        <v>360</v>
      </c>
      <c r="G147" s="136">
        <v>41011</v>
      </c>
      <c r="H147" s="135"/>
      <c r="I147" s="135"/>
      <c r="J147" s="137">
        <v>3150</v>
      </c>
      <c r="K147" s="135" t="s">
        <v>2719</v>
      </c>
    </row>
    <row r="148" spans="1:11" ht="33.75">
      <c r="A148" s="135">
        <v>125</v>
      </c>
      <c r="B148" s="135" t="s">
        <v>248</v>
      </c>
      <c r="C148" s="135" t="s">
        <v>2887</v>
      </c>
      <c r="D148" s="136">
        <v>39216</v>
      </c>
      <c r="E148" s="135" t="s">
        <v>2718</v>
      </c>
      <c r="F148" s="135">
        <v>417</v>
      </c>
      <c r="G148" s="136">
        <v>41031</v>
      </c>
      <c r="H148" s="135"/>
      <c r="I148" s="135"/>
      <c r="J148" s="137">
        <v>3150</v>
      </c>
      <c r="K148" s="135" t="s">
        <v>2719</v>
      </c>
    </row>
    <row r="149" spans="1:11" ht="33.75">
      <c r="A149" s="135">
        <v>126</v>
      </c>
      <c r="B149" s="135" t="s">
        <v>248</v>
      </c>
      <c r="C149" s="135" t="s">
        <v>2888</v>
      </c>
      <c r="D149" s="136">
        <v>39241</v>
      </c>
      <c r="E149" s="135" t="s">
        <v>2743</v>
      </c>
      <c r="F149" s="135">
        <v>417</v>
      </c>
      <c r="G149" s="136">
        <v>41031</v>
      </c>
      <c r="H149" s="135"/>
      <c r="I149" s="135"/>
      <c r="J149" s="137">
        <v>3150</v>
      </c>
      <c r="K149" s="135" t="s">
        <v>2744</v>
      </c>
    </row>
    <row r="150" spans="1:11" ht="33.75">
      <c r="A150" s="135">
        <v>127</v>
      </c>
      <c r="B150" s="135" t="s">
        <v>248</v>
      </c>
      <c r="C150" s="135" t="s">
        <v>2889</v>
      </c>
      <c r="D150" s="136">
        <v>39241</v>
      </c>
      <c r="E150" s="135" t="s">
        <v>2743</v>
      </c>
      <c r="F150" s="135">
        <v>417</v>
      </c>
      <c r="G150" s="136">
        <v>41031</v>
      </c>
      <c r="H150" s="135"/>
      <c r="I150" s="135"/>
      <c r="J150" s="137">
        <v>3150</v>
      </c>
      <c r="K150" s="135" t="s">
        <v>2744</v>
      </c>
    </row>
    <row r="151" spans="1:11" ht="33.75">
      <c r="A151" s="135">
        <v>128</v>
      </c>
      <c r="B151" s="135" t="s">
        <v>248</v>
      </c>
      <c r="C151" s="135" t="s">
        <v>2890</v>
      </c>
      <c r="D151" s="136">
        <v>39241</v>
      </c>
      <c r="E151" s="135" t="s">
        <v>2743</v>
      </c>
      <c r="F151" s="135">
        <v>423</v>
      </c>
      <c r="G151" s="136">
        <v>41031</v>
      </c>
      <c r="H151" s="135"/>
      <c r="I151" s="135"/>
      <c r="J151" s="137">
        <v>3150</v>
      </c>
      <c r="K151" s="135" t="s">
        <v>2744</v>
      </c>
    </row>
    <row r="152" spans="1:11" ht="33.75">
      <c r="A152" s="135">
        <v>129</v>
      </c>
      <c r="B152" s="135" t="s">
        <v>248</v>
      </c>
      <c r="C152" s="135" t="s">
        <v>2891</v>
      </c>
      <c r="D152" s="136">
        <v>39198</v>
      </c>
      <c r="E152" s="135" t="s">
        <v>2790</v>
      </c>
      <c r="F152" s="135">
        <v>426</v>
      </c>
      <c r="G152" s="143">
        <v>41031</v>
      </c>
      <c r="H152" s="135"/>
      <c r="I152" s="135"/>
      <c r="J152" s="137">
        <v>3150</v>
      </c>
      <c r="K152" s="135" t="s">
        <v>2791</v>
      </c>
    </row>
    <row r="153" spans="1:11" ht="33.75">
      <c r="A153" s="135">
        <v>130</v>
      </c>
      <c r="B153" s="135" t="s">
        <v>248</v>
      </c>
      <c r="C153" s="135" t="s">
        <v>2892</v>
      </c>
      <c r="D153" s="136">
        <v>39242</v>
      </c>
      <c r="E153" s="135" t="s">
        <v>2790</v>
      </c>
      <c r="F153" s="135">
        <v>433</v>
      </c>
      <c r="G153" s="136">
        <v>41033</v>
      </c>
      <c r="H153" s="135"/>
      <c r="I153" s="135"/>
      <c r="J153" s="137">
        <v>3150</v>
      </c>
      <c r="K153" s="135" t="s">
        <v>2791</v>
      </c>
    </row>
    <row r="154" spans="1:11" ht="33.75">
      <c r="A154" s="135">
        <v>131</v>
      </c>
      <c r="B154" s="135" t="s">
        <v>248</v>
      </c>
      <c r="C154" s="135" t="s">
        <v>2893</v>
      </c>
      <c r="D154" s="136">
        <v>39242</v>
      </c>
      <c r="E154" s="135" t="s">
        <v>2790</v>
      </c>
      <c r="F154" s="135">
        <v>458</v>
      </c>
      <c r="G154" s="136">
        <v>41041</v>
      </c>
      <c r="H154" s="135"/>
      <c r="I154" s="135"/>
      <c r="J154" s="137">
        <v>3150</v>
      </c>
      <c r="K154" s="135" t="s">
        <v>2791</v>
      </c>
    </row>
    <row r="155" spans="1:11" ht="33.75">
      <c r="A155" s="135">
        <v>132</v>
      </c>
      <c r="B155" s="135" t="s">
        <v>248</v>
      </c>
      <c r="C155" s="135" t="s">
        <v>2894</v>
      </c>
      <c r="D155" s="136">
        <v>39242</v>
      </c>
      <c r="E155" s="135" t="s">
        <v>2790</v>
      </c>
      <c r="F155" s="135">
        <v>458</v>
      </c>
      <c r="G155" s="136">
        <v>41041</v>
      </c>
      <c r="H155" s="135"/>
      <c r="I155" s="135"/>
      <c r="J155" s="137">
        <v>3150</v>
      </c>
      <c r="K155" s="135" t="s">
        <v>2791</v>
      </c>
    </row>
    <row r="156" spans="1:11" ht="33.75">
      <c r="A156" s="135">
        <v>133</v>
      </c>
      <c r="B156" s="135" t="s">
        <v>248</v>
      </c>
      <c r="C156" s="135" t="s">
        <v>2895</v>
      </c>
      <c r="D156" s="136">
        <v>39223</v>
      </c>
      <c r="E156" s="135" t="s">
        <v>2718</v>
      </c>
      <c r="F156" s="135">
        <v>458</v>
      </c>
      <c r="G156" s="136">
        <v>41041</v>
      </c>
      <c r="H156" s="135"/>
      <c r="I156" s="135"/>
      <c r="J156" s="137">
        <v>3150</v>
      </c>
      <c r="K156" s="135" t="s">
        <v>2719</v>
      </c>
    </row>
    <row r="157" spans="1:11" ht="33.75">
      <c r="A157" s="135">
        <v>134</v>
      </c>
      <c r="B157" s="135" t="s">
        <v>248</v>
      </c>
      <c r="C157" s="135" t="s">
        <v>2896</v>
      </c>
      <c r="D157" s="136">
        <v>39223</v>
      </c>
      <c r="E157" s="135" t="s">
        <v>2718</v>
      </c>
      <c r="F157" s="135">
        <v>1062</v>
      </c>
      <c r="G157" s="136">
        <v>40878</v>
      </c>
      <c r="H157" s="135"/>
      <c r="I157" s="135"/>
      <c r="J157" s="137">
        <v>3150</v>
      </c>
      <c r="K157" s="135" t="s">
        <v>2719</v>
      </c>
    </row>
    <row r="158" spans="1:11" ht="33.75">
      <c r="A158" s="135">
        <v>135</v>
      </c>
      <c r="B158" s="135" t="s">
        <v>248</v>
      </c>
      <c r="C158" s="135" t="s">
        <v>2897</v>
      </c>
      <c r="D158" s="136">
        <v>39223</v>
      </c>
      <c r="E158" s="135" t="s">
        <v>2743</v>
      </c>
      <c r="F158" s="135">
        <v>1062</v>
      </c>
      <c r="G158" s="136">
        <v>40878</v>
      </c>
      <c r="H158" s="135"/>
      <c r="I158" s="135"/>
      <c r="J158" s="137">
        <v>3150</v>
      </c>
      <c r="K158" s="135" t="s">
        <v>2744</v>
      </c>
    </row>
    <row r="159" spans="1:11" ht="33.75">
      <c r="A159" s="135">
        <v>136</v>
      </c>
      <c r="B159" s="135" t="s">
        <v>248</v>
      </c>
      <c r="C159" s="135" t="s">
        <v>2898</v>
      </c>
      <c r="D159" s="136">
        <v>39223</v>
      </c>
      <c r="E159" s="135" t="s">
        <v>2743</v>
      </c>
      <c r="F159" s="135">
        <v>1062</v>
      </c>
      <c r="G159" s="136">
        <v>40878</v>
      </c>
      <c r="H159" s="135"/>
      <c r="I159" s="135"/>
      <c r="J159" s="137">
        <v>3150</v>
      </c>
      <c r="K159" s="135" t="s">
        <v>2744</v>
      </c>
    </row>
    <row r="160" spans="1:11" ht="33.75">
      <c r="A160" s="135">
        <v>137</v>
      </c>
      <c r="B160" s="135" t="s">
        <v>248</v>
      </c>
      <c r="C160" s="135" t="s">
        <v>2899</v>
      </c>
      <c r="D160" s="136">
        <v>39237</v>
      </c>
      <c r="E160" s="135" t="s">
        <v>2743</v>
      </c>
      <c r="F160" s="135">
        <v>1062</v>
      </c>
      <c r="G160" s="136">
        <v>40878</v>
      </c>
      <c r="H160" s="135"/>
      <c r="I160" s="135"/>
      <c r="J160" s="137">
        <v>3150</v>
      </c>
      <c r="K160" s="135" t="s">
        <v>2744</v>
      </c>
    </row>
    <row r="161" spans="1:11" ht="33.75">
      <c r="A161" s="135">
        <v>138</v>
      </c>
      <c r="B161" s="135" t="s">
        <v>248</v>
      </c>
      <c r="C161" s="135" t="s">
        <v>2900</v>
      </c>
      <c r="D161" s="136">
        <v>39253</v>
      </c>
      <c r="E161" s="135" t="s">
        <v>2743</v>
      </c>
      <c r="F161" s="135">
        <v>1062</v>
      </c>
      <c r="G161" s="136">
        <v>40878</v>
      </c>
      <c r="H161" s="135"/>
      <c r="I161" s="135"/>
      <c r="J161" s="137">
        <v>3150</v>
      </c>
      <c r="K161" s="135" t="s">
        <v>2744</v>
      </c>
    </row>
    <row r="162" spans="1:11" ht="33.75">
      <c r="A162" s="135">
        <v>139</v>
      </c>
      <c r="B162" s="135" t="s">
        <v>248</v>
      </c>
      <c r="C162" s="135" t="s">
        <v>2901</v>
      </c>
      <c r="D162" s="136">
        <v>39237</v>
      </c>
      <c r="E162" s="135" t="s">
        <v>2743</v>
      </c>
      <c r="F162" s="135">
        <v>1062</v>
      </c>
      <c r="G162" s="136">
        <v>40878</v>
      </c>
      <c r="H162" s="135"/>
      <c r="I162" s="135"/>
      <c r="J162" s="137">
        <v>3150</v>
      </c>
      <c r="K162" s="135" t="s">
        <v>2744</v>
      </c>
    </row>
    <row r="163" spans="1:11" ht="33.75">
      <c r="A163" s="135">
        <v>140</v>
      </c>
      <c r="B163" s="135" t="s">
        <v>248</v>
      </c>
      <c r="C163" s="135" t="s">
        <v>2902</v>
      </c>
      <c r="D163" s="136">
        <v>39237</v>
      </c>
      <c r="E163" s="135" t="s">
        <v>2743</v>
      </c>
      <c r="F163" s="135">
        <v>1062</v>
      </c>
      <c r="G163" s="136">
        <v>40878</v>
      </c>
      <c r="H163" s="135"/>
      <c r="I163" s="135"/>
      <c r="J163" s="137">
        <v>3150</v>
      </c>
      <c r="K163" s="135" t="s">
        <v>2744</v>
      </c>
    </row>
    <row r="164" spans="1:11" ht="33.75">
      <c r="A164" s="135">
        <v>141</v>
      </c>
      <c r="B164" s="135" t="s">
        <v>248</v>
      </c>
      <c r="C164" s="135" t="s">
        <v>2903</v>
      </c>
      <c r="D164" s="136">
        <v>40228</v>
      </c>
      <c r="E164" s="135" t="s">
        <v>2722</v>
      </c>
      <c r="F164" s="135">
        <v>1062</v>
      </c>
      <c r="G164" s="136">
        <v>40878</v>
      </c>
      <c r="H164" s="135"/>
      <c r="I164" s="135"/>
      <c r="J164" s="137">
        <v>3150</v>
      </c>
      <c r="K164" s="135" t="s">
        <v>2723</v>
      </c>
    </row>
    <row r="165" spans="1:11" ht="33.75">
      <c r="A165" s="135">
        <v>142</v>
      </c>
      <c r="B165" s="135" t="s">
        <v>248</v>
      </c>
      <c r="C165" s="135" t="s">
        <v>2904</v>
      </c>
      <c r="D165" s="136">
        <v>40228</v>
      </c>
      <c r="E165" s="135" t="s">
        <v>2722</v>
      </c>
      <c r="F165" s="135">
        <v>1062</v>
      </c>
      <c r="G165" s="136">
        <v>40878</v>
      </c>
      <c r="H165" s="135"/>
      <c r="I165" s="135"/>
      <c r="J165" s="137">
        <v>3150</v>
      </c>
      <c r="K165" s="135" t="s">
        <v>2723</v>
      </c>
    </row>
    <row r="166" spans="1:11" ht="33.75">
      <c r="A166" s="135">
        <v>143</v>
      </c>
      <c r="B166" s="135" t="s">
        <v>248</v>
      </c>
      <c r="C166" s="135" t="s">
        <v>2905</v>
      </c>
      <c r="D166" s="136">
        <v>40228</v>
      </c>
      <c r="E166" s="135" t="s">
        <v>2722</v>
      </c>
      <c r="F166" s="135">
        <v>1062</v>
      </c>
      <c r="G166" s="136">
        <v>40878</v>
      </c>
      <c r="H166" s="135"/>
      <c r="I166" s="135"/>
      <c r="J166" s="137">
        <v>3150</v>
      </c>
      <c r="K166" s="135" t="s">
        <v>2723</v>
      </c>
    </row>
    <row r="167" spans="1:11" ht="33.75">
      <c r="A167" s="135">
        <v>144</v>
      </c>
      <c r="B167" s="135" t="s">
        <v>248</v>
      </c>
      <c r="C167" s="135" t="s">
        <v>2906</v>
      </c>
      <c r="D167" s="136">
        <v>40228</v>
      </c>
      <c r="E167" s="135" t="s">
        <v>2722</v>
      </c>
      <c r="F167" s="135">
        <v>1062</v>
      </c>
      <c r="G167" s="136">
        <v>40878</v>
      </c>
      <c r="H167" s="135"/>
      <c r="I167" s="135"/>
      <c r="J167" s="137">
        <v>3150</v>
      </c>
      <c r="K167" s="135" t="s">
        <v>2723</v>
      </c>
    </row>
    <row r="168" spans="1:11" ht="33.75">
      <c r="A168" s="135">
        <v>145</v>
      </c>
      <c r="B168" s="135" t="s">
        <v>248</v>
      </c>
      <c r="C168" s="135" t="s">
        <v>2907</v>
      </c>
      <c r="D168" s="136">
        <v>40602</v>
      </c>
      <c r="E168" s="135" t="s">
        <v>2790</v>
      </c>
      <c r="F168" s="135">
        <v>1062</v>
      </c>
      <c r="G168" s="136">
        <v>40878</v>
      </c>
      <c r="H168" s="135"/>
      <c r="I168" s="135"/>
      <c r="J168" s="137">
        <v>3150</v>
      </c>
      <c r="K168" s="135" t="s">
        <v>2791</v>
      </c>
    </row>
    <row r="169" spans="1:11" ht="33.75">
      <c r="A169" s="135">
        <v>146</v>
      </c>
      <c r="B169" s="135" t="s">
        <v>248</v>
      </c>
      <c r="C169" s="135" t="s">
        <v>2908</v>
      </c>
      <c r="D169" s="136">
        <v>39689</v>
      </c>
      <c r="E169" s="135" t="s">
        <v>2738</v>
      </c>
      <c r="F169" s="135">
        <v>1062</v>
      </c>
      <c r="G169" s="136">
        <v>40878</v>
      </c>
      <c r="H169" s="135"/>
      <c r="I169" s="135"/>
      <c r="J169" s="137">
        <v>3150</v>
      </c>
      <c r="K169" s="135" t="s">
        <v>2739</v>
      </c>
    </row>
    <row r="170" spans="1:11" ht="33.75">
      <c r="A170" s="135">
        <v>147</v>
      </c>
      <c r="B170" s="135" t="s">
        <v>248</v>
      </c>
      <c r="C170" s="135" t="s">
        <v>2909</v>
      </c>
      <c r="D170" s="136">
        <v>40259</v>
      </c>
      <c r="E170" s="135" t="s">
        <v>2738</v>
      </c>
      <c r="F170" s="135">
        <v>1062</v>
      </c>
      <c r="G170" s="136">
        <v>40878</v>
      </c>
      <c r="H170" s="135"/>
      <c r="I170" s="135"/>
      <c r="J170" s="137">
        <v>3150</v>
      </c>
      <c r="K170" s="135" t="s">
        <v>2739</v>
      </c>
    </row>
    <row r="171" spans="1:11" ht="33.75">
      <c r="A171" s="135">
        <v>148</v>
      </c>
      <c r="B171" s="135" t="s">
        <v>248</v>
      </c>
      <c r="C171" s="135" t="s">
        <v>2910</v>
      </c>
      <c r="D171" s="136">
        <v>40263</v>
      </c>
      <c r="E171" s="135" t="s">
        <v>2722</v>
      </c>
      <c r="F171" s="135">
        <v>1062</v>
      </c>
      <c r="G171" s="136">
        <v>40878</v>
      </c>
      <c r="H171" s="135"/>
      <c r="I171" s="135"/>
      <c r="J171" s="137">
        <v>3150</v>
      </c>
      <c r="K171" s="135" t="s">
        <v>2723</v>
      </c>
    </row>
    <row r="172" spans="1:11" ht="33.75">
      <c r="A172" s="135">
        <v>149</v>
      </c>
      <c r="B172" s="135" t="s">
        <v>248</v>
      </c>
      <c r="C172" s="135" t="s">
        <v>2911</v>
      </c>
      <c r="D172" s="136">
        <v>40263</v>
      </c>
      <c r="E172" s="135" t="s">
        <v>2722</v>
      </c>
      <c r="F172" s="135">
        <v>1062</v>
      </c>
      <c r="G172" s="136">
        <v>40878</v>
      </c>
      <c r="H172" s="135"/>
      <c r="I172" s="135"/>
      <c r="J172" s="137">
        <v>3150</v>
      </c>
      <c r="K172" s="135" t="s">
        <v>2723</v>
      </c>
    </row>
    <row r="173" spans="1:11" ht="33.75">
      <c r="A173" s="135">
        <v>150</v>
      </c>
      <c r="B173" s="135" t="s">
        <v>248</v>
      </c>
      <c r="C173" s="135" t="s">
        <v>2912</v>
      </c>
      <c r="D173" s="136">
        <v>40263</v>
      </c>
      <c r="E173" s="135" t="s">
        <v>2722</v>
      </c>
      <c r="F173" s="135">
        <v>1062</v>
      </c>
      <c r="G173" s="136">
        <v>40878</v>
      </c>
      <c r="H173" s="135"/>
      <c r="I173" s="135"/>
      <c r="J173" s="137">
        <v>3150</v>
      </c>
      <c r="K173" s="135" t="s">
        <v>2723</v>
      </c>
    </row>
    <row r="174" spans="1:11" ht="33.75">
      <c r="A174" s="135">
        <v>151</v>
      </c>
      <c r="B174" s="135" t="s">
        <v>248</v>
      </c>
      <c r="C174" s="135" t="s">
        <v>2913</v>
      </c>
      <c r="D174" s="136">
        <v>40263</v>
      </c>
      <c r="E174" s="135" t="s">
        <v>2722</v>
      </c>
      <c r="F174" s="135">
        <v>1062</v>
      </c>
      <c r="G174" s="136">
        <v>40878</v>
      </c>
      <c r="H174" s="135"/>
      <c r="I174" s="135"/>
      <c r="J174" s="137">
        <v>3150</v>
      </c>
      <c r="K174" s="135" t="s">
        <v>2723</v>
      </c>
    </row>
    <row r="175" spans="1:11" ht="33.75">
      <c r="A175" s="135">
        <v>152</v>
      </c>
      <c r="B175" s="135" t="s">
        <v>248</v>
      </c>
      <c r="C175" s="135" t="s">
        <v>2914</v>
      </c>
      <c r="D175" s="136">
        <v>40263</v>
      </c>
      <c r="E175" s="135" t="s">
        <v>2722</v>
      </c>
      <c r="F175" s="135">
        <v>1062</v>
      </c>
      <c r="G175" s="136">
        <v>40878</v>
      </c>
      <c r="H175" s="135"/>
      <c r="I175" s="135"/>
      <c r="J175" s="137">
        <v>3150</v>
      </c>
      <c r="K175" s="135" t="s">
        <v>2723</v>
      </c>
    </row>
    <row r="176" spans="1:11" ht="33.75">
      <c r="A176" s="135">
        <v>153</v>
      </c>
      <c r="B176" s="135" t="s">
        <v>248</v>
      </c>
      <c r="C176" s="135" t="s">
        <v>2915</v>
      </c>
      <c r="D176" s="136">
        <v>40269</v>
      </c>
      <c r="E176" s="135" t="s">
        <v>2787</v>
      </c>
      <c r="F176" s="135">
        <v>1062</v>
      </c>
      <c r="G176" s="136">
        <v>40878</v>
      </c>
      <c r="H176" s="135"/>
      <c r="I176" s="135"/>
      <c r="J176" s="137">
        <v>3150</v>
      </c>
      <c r="K176" s="135" t="s">
        <v>2788</v>
      </c>
    </row>
    <row r="177" spans="1:11" ht="33.75">
      <c r="A177" s="135">
        <v>154</v>
      </c>
      <c r="B177" s="135" t="s">
        <v>248</v>
      </c>
      <c r="C177" s="135" t="s">
        <v>2916</v>
      </c>
      <c r="D177" s="136">
        <v>40269</v>
      </c>
      <c r="E177" s="135" t="s">
        <v>2787</v>
      </c>
      <c r="F177" s="135">
        <v>1062</v>
      </c>
      <c r="G177" s="136">
        <v>40878</v>
      </c>
      <c r="H177" s="135"/>
      <c r="I177" s="135"/>
      <c r="J177" s="137">
        <v>3150</v>
      </c>
      <c r="K177" s="135" t="s">
        <v>2788</v>
      </c>
    </row>
    <row r="178" spans="1:11" ht="33.75">
      <c r="A178" s="135">
        <v>155</v>
      </c>
      <c r="B178" s="135" t="s">
        <v>248</v>
      </c>
      <c r="C178" s="135" t="s">
        <v>2917</v>
      </c>
      <c r="D178" s="136">
        <v>40269</v>
      </c>
      <c r="E178" s="135" t="s">
        <v>2787</v>
      </c>
      <c r="F178" s="135">
        <v>1062</v>
      </c>
      <c r="G178" s="136">
        <v>40878</v>
      </c>
      <c r="H178" s="135"/>
      <c r="I178" s="135"/>
      <c r="J178" s="137">
        <v>3150</v>
      </c>
      <c r="K178" s="135" t="s">
        <v>2788</v>
      </c>
    </row>
    <row r="179" spans="1:11" ht="33.75">
      <c r="A179" s="135">
        <v>156</v>
      </c>
      <c r="B179" s="135" t="s">
        <v>248</v>
      </c>
      <c r="C179" s="135" t="s">
        <v>2918</v>
      </c>
      <c r="D179" s="136">
        <v>40269</v>
      </c>
      <c r="E179" s="135" t="s">
        <v>2787</v>
      </c>
      <c r="F179" s="135">
        <v>1062</v>
      </c>
      <c r="G179" s="136">
        <v>40878</v>
      </c>
      <c r="H179" s="135"/>
      <c r="I179" s="135"/>
      <c r="J179" s="137">
        <v>3150</v>
      </c>
      <c r="K179" s="135" t="s">
        <v>2788</v>
      </c>
    </row>
    <row r="180" spans="1:11" ht="33.75">
      <c r="A180" s="135">
        <v>157</v>
      </c>
      <c r="B180" s="135" t="s">
        <v>248</v>
      </c>
      <c r="C180" s="135" t="s">
        <v>2919</v>
      </c>
      <c r="D180" s="136">
        <v>40269</v>
      </c>
      <c r="E180" s="135" t="s">
        <v>2787</v>
      </c>
      <c r="F180" s="135">
        <v>1062</v>
      </c>
      <c r="G180" s="136">
        <v>40878</v>
      </c>
      <c r="H180" s="135"/>
      <c r="I180" s="135"/>
      <c r="J180" s="137">
        <v>3150</v>
      </c>
      <c r="K180" s="135" t="s">
        <v>2788</v>
      </c>
    </row>
    <row r="181" spans="1:11" ht="33.75">
      <c r="A181" s="135">
        <v>158</v>
      </c>
      <c r="B181" s="135" t="s">
        <v>248</v>
      </c>
      <c r="C181" s="135" t="s">
        <v>2920</v>
      </c>
      <c r="D181" s="136">
        <v>40269</v>
      </c>
      <c r="E181" s="135" t="s">
        <v>2787</v>
      </c>
      <c r="F181" s="135">
        <v>1062</v>
      </c>
      <c r="G181" s="136">
        <v>40878</v>
      </c>
      <c r="H181" s="135"/>
      <c r="I181" s="135"/>
      <c r="J181" s="137">
        <v>3150</v>
      </c>
      <c r="K181" s="135" t="s">
        <v>2788</v>
      </c>
    </row>
    <row r="182" spans="1:11" ht="33.75">
      <c r="A182" s="135">
        <v>159</v>
      </c>
      <c r="B182" s="135" t="s">
        <v>248</v>
      </c>
      <c r="C182" s="135" t="s">
        <v>2921</v>
      </c>
      <c r="D182" s="136">
        <v>40269</v>
      </c>
      <c r="E182" s="135" t="s">
        <v>2787</v>
      </c>
      <c r="F182" s="135">
        <v>1062</v>
      </c>
      <c r="G182" s="136">
        <v>40878</v>
      </c>
      <c r="H182" s="135"/>
      <c r="I182" s="135"/>
      <c r="J182" s="137">
        <v>3150</v>
      </c>
      <c r="K182" s="135" t="s">
        <v>2788</v>
      </c>
    </row>
    <row r="183" spans="1:11" ht="33.75">
      <c r="A183" s="135">
        <v>160</v>
      </c>
      <c r="B183" s="135" t="s">
        <v>248</v>
      </c>
      <c r="C183" s="135" t="s">
        <v>2922</v>
      </c>
      <c r="D183" s="136">
        <v>39828</v>
      </c>
      <c r="E183" s="135" t="s">
        <v>2722</v>
      </c>
      <c r="F183" s="135">
        <v>1062</v>
      </c>
      <c r="G183" s="136">
        <v>40878</v>
      </c>
      <c r="H183" s="135"/>
      <c r="I183" s="135"/>
      <c r="J183" s="137">
        <v>3150</v>
      </c>
      <c r="K183" s="135" t="s">
        <v>2723</v>
      </c>
    </row>
    <row r="184" spans="1:11" ht="33.75">
      <c r="A184" s="135">
        <v>161</v>
      </c>
      <c r="B184" s="135" t="s">
        <v>248</v>
      </c>
      <c r="C184" s="135" t="s">
        <v>2923</v>
      </c>
      <c r="D184" s="136">
        <v>39828</v>
      </c>
      <c r="E184" s="135" t="s">
        <v>2722</v>
      </c>
      <c r="F184" s="135">
        <v>1062</v>
      </c>
      <c r="G184" s="136">
        <v>40878</v>
      </c>
      <c r="H184" s="135"/>
      <c r="I184" s="135"/>
      <c r="J184" s="137">
        <v>3150</v>
      </c>
      <c r="K184" s="135" t="s">
        <v>2723</v>
      </c>
    </row>
    <row r="185" spans="1:11" ht="33.75">
      <c r="A185" s="135">
        <v>162</v>
      </c>
      <c r="B185" s="135" t="s">
        <v>248</v>
      </c>
      <c r="C185" s="135" t="s">
        <v>2924</v>
      </c>
      <c r="D185" s="136">
        <v>39828</v>
      </c>
      <c r="E185" s="135" t="s">
        <v>2722</v>
      </c>
      <c r="F185" s="135">
        <v>1062</v>
      </c>
      <c r="G185" s="136">
        <v>40878</v>
      </c>
      <c r="H185" s="135"/>
      <c r="I185" s="135"/>
      <c r="J185" s="137">
        <v>3150</v>
      </c>
      <c r="K185" s="135" t="s">
        <v>2723</v>
      </c>
    </row>
    <row r="186" spans="1:11" ht="33.75">
      <c r="A186" s="135">
        <v>163</v>
      </c>
      <c r="B186" s="135" t="s">
        <v>248</v>
      </c>
      <c r="C186" s="135" t="s">
        <v>2925</v>
      </c>
      <c r="D186" s="136">
        <v>39738</v>
      </c>
      <c r="E186" s="135" t="s">
        <v>2787</v>
      </c>
      <c r="F186" s="135">
        <v>1062</v>
      </c>
      <c r="G186" s="136">
        <v>40878</v>
      </c>
      <c r="H186" s="135"/>
      <c r="I186" s="135"/>
      <c r="J186" s="137">
        <v>3150</v>
      </c>
      <c r="K186" s="135" t="s">
        <v>2788</v>
      </c>
    </row>
    <row r="187" spans="1:11" ht="33.75">
      <c r="A187" s="135">
        <v>164</v>
      </c>
      <c r="B187" s="135" t="s">
        <v>248</v>
      </c>
      <c r="C187" s="135" t="s">
        <v>2926</v>
      </c>
      <c r="D187" s="136">
        <v>39986</v>
      </c>
      <c r="E187" s="135" t="s">
        <v>2787</v>
      </c>
      <c r="F187" s="135">
        <v>1062</v>
      </c>
      <c r="G187" s="136">
        <v>40878</v>
      </c>
      <c r="H187" s="135"/>
      <c r="I187" s="135"/>
      <c r="J187" s="137">
        <v>3150</v>
      </c>
      <c r="K187" s="135" t="s">
        <v>2788</v>
      </c>
    </row>
    <row r="188" spans="1:11" ht="33.75">
      <c r="A188" s="135">
        <v>165</v>
      </c>
      <c r="B188" s="135" t="s">
        <v>248</v>
      </c>
      <c r="C188" s="135" t="s">
        <v>2927</v>
      </c>
      <c r="D188" s="136">
        <v>39986</v>
      </c>
      <c r="E188" s="135" t="s">
        <v>2787</v>
      </c>
      <c r="F188" s="135">
        <v>1062</v>
      </c>
      <c r="G188" s="136">
        <v>40878</v>
      </c>
      <c r="H188" s="135"/>
      <c r="I188" s="135"/>
      <c r="J188" s="137">
        <v>3150</v>
      </c>
      <c r="K188" s="135" t="s">
        <v>2788</v>
      </c>
    </row>
    <row r="189" spans="1:11" ht="33.75">
      <c r="A189" s="135">
        <v>166</v>
      </c>
      <c r="B189" s="135" t="s">
        <v>248</v>
      </c>
      <c r="C189" s="135" t="s">
        <v>2928</v>
      </c>
      <c r="D189" s="136">
        <v>39986</v>
      </c>
      <c r="E189" s="135" t="s">
        <v>2787</v>
      </c>
      <c r="F189" s="135">
        <v>1062</v>
      </c>
      <c r="G189" s="136">
        <v>40878</v>
      </c>
      <c r="H189" s="135"/>
      <c r="I189" s="135"/>
      <c r="J189" s="137">
        <v>3150</v>
      </c>
      <c r="K189" s="135" t="s">
        <v>2788</v>
      </c>
    </row>
    <row r="190" spans="1:11" ht="33.75">
      <c r="A190" s="135">
        <v>167</v>
      </c>
      <c r="B190" s="135" t="s">
        <v>248</v>
      </c>
      <c r="C190" s="135" t="s">
        <v>2929</v>
      </c>
      <c r="D190" s="136">
        <v>39986</v>
      </c>
      <c r="E190" s="135" t="s">
        <v>2787</v>
      </c>
      <c r="F190" s="135">
        <v>1062</v>
      </c>
      <c r="G190" s="136">
        <v>40878</v>
      </c>
      <c r="H190" s="135"/>
      <c r="I190" s="135"/>
      <c r="J190" s="137">
        <v>3150</v>
      </c>
      <c r="K190" s="135" t="s">
        <v>2788</v>
      </c>
    </row>
    <row r="191" spans="1:11" ht="33.75">
      <c r="A191" s="135">
        <v>168</v>
      </c>
      <c r="B191" s="135" t="s">
        <v>248</v>
      </c>
      <c r="C191" s="135" t="s">
        <v>2930</v>
      </c>
      <c r="D191" s="136">
        <v>40287</v>
      </c>
      <c r="E191" s="135" t="s">
        <v>2787</v>
      </c>
      <c r="F191" s="135">
        <v>1062</v>
      </c>
      <c r="G191" s="136">
        <v>40878</v>
      </c>
      <c r="H191" s="135"/>
      <c r="I191" s="135"/>
      <c r="J191" s="137">
        <v>3150</v>
      </c>
      <c r="K191" s="135" t="s">
        <v>2788</v>
      </c>
    </row>
    <row r="192" spans="1:11" ht="33.75">
      <c r="A192" s="135">
        <v>169</v>
      </c>
      <c r="B192" s="135" t="s">
        <v>248</v>
      </c>
      <c r="C192" s="135" t="s">
        <v>2931</v>
      </c>
      <c r="D192" s="136">
        <v>40336</v>
      </c>
      <c r="E192" s="135" t="s">
        <v>2743</v>
      </c>
      <c r="F192" s="135">
        <v>1062</v>
      </c>
      <c r="G192" s="136">
        <v>40878</v>
      </c>
      <c r="H192" s="135"/>
      <c r="I192" s="135"/>
      <c r="J192" s="137">
        <v>10500</v>
      </c>
      <c r="K192" s="135" t="s">
        <v>2744</v>
      </c>
    </row>
    <row r="193" spans="1:11" ht="33.75">
      <c r="A193" s="135">
        <v>170</v>
      </c>
      <c r="B193" s="135" t="s">
        <v>248</v>
      </c>
      <c r="C193" s="135" t="s">
        <v>2932</v>
      </c>
      <c r="D193" s="136">
        <v>40334</v>
      </c>
      <c r="E193" s="135" t="s">
        <v>2738</v>
      </c>
      <c r="F193" s="135">
        <v>1062</v>
      </c>
      <c r="G193" s="136">
        <v>40878</v>
      </c>
      <c r="H193" s="135"/>
      <c r="I193" s="135"/>
      <c r="J193" s="137">
        <v>3150</v>
      </c>
      <c r="K193" s="135" t="s">
        <v>2739</v>
      </c>
    </row>
    <row r="194" spans="1:11" ht="33.75">
      <c r="A194" s="135">
        <v>171</v>
      </c>
      <c r="B194" s="135" t="s">
        <v>248</v>
      </c>
      <c r="C194" s="135" t="s">
        <v>2933</v>
      </c>
      <c r="D194" s="136">
        <v>40334</v>
      </c>
      <c r="E194" s="135" t="s">
        <v>2738</v>
      </c>
      <c r="F194" s="135">
        <v>1062</v>
      </c>
      <c r="G194" s="136">
        <v>40878</v>
      </c>
      <c r="H194" s="135"/>
      <c r="I194" s="135"/>
      <c r="J194" s="137">
        <v>3150</v>
      </c>
      <c r="K194" s="135" t="s">
        <v>2739</v>
      </c>
    </row>
    <row r="195" spans="1:11" ht="33.75">
      <c r="A195" s="135">
        <v>172</v>
      </c>
      <c r="B195" s="135" t="s">
        <v>248</v>
      </c>
      <c r="C195" s="135" t="s">
        <v>2934</v>
      </c>
      <c r="D195" s="136">
        <v>40336</v>
      </c>
      <c r="E195" s="135" t="s">
        <v>2738</v>
      </c>
      <c r="F195" s="135">
        <v>1062</v>
      </c>
      <c r="G195" s="136">
        <v>40878</v>
      </c>
      <c r="H195" s="135"/>
      <c r="I195" s="135"/>
      <c r="J195" s="137">
        <v>3150</v>
      </c>
      <c r="K195" s="135" t="s">
        <v>2739</v>
      </c>
    </row>
    <row r="196" spans="1:11" ht="33.75">
      <c r="A196" s="135">
        <v>173</v>
      </c>
      <c r="B196" s="135" t="s">
        <v>248</v>
      </c>
      <c r="C196" s="135" t="s">
        <v>2935</v>
      </c>
      <c r="D196" s="136">
        <v>40336</v>
      </c>
      <c r="E196" s="135" t="s">
        <v>2738</v>
      </c>
      <c r="F196" s="135">
        <v>1062</v>
      </c>
      <c r="G196" s="136">
        <v>40878</v>
      </c>
      <c r="H196" s="135"/>
      <c r="I196" s="135"/>
      <c r="J196" s="137">
        <v>3150</v>
      </c>
      <c r="K196" s="135" t="s">
        <v>2739</v>
      </c>
    </row>
    <row r="197" spans="1:11" ht="33.75">
      <c r="A197" s="135">
        <v>174</v>
      </c>
      <c r="B197" s="135" t="s">
        <v>248</v>
      </c>
      <c r="C197" s="135" t="s">
        <v>2936</v>
      </c>
      <c r="D197" s="136">
        <v>40336</v>
      </c>
      <c r="E197" s="135" t="s">
        <v>2738</v>
      </c>
      <c r="F197" s="135">
        <v>1062</v>
      </c>
      <c r="G197" s="136">
        <v>40878</v>
      </c>
      <c r="H197" s="135"/>
      <c r="I197" s="135"/>
      <c r="J197" s="137">
        <v>3150</v>
      </c>
      <c r="K197" s="135" t="s">
        <v>2739</v>
      </c>
    </row>
    <row r="198" spans="1:11" ht="33.75">
      <c r="A198" s="135">
        <v>175</v>
      </c>
      <c r="B198" s="135" t="s">
        <v>248</v>
      </c>
      <c r="C198" s="135" t="s">
        <v>2937</v>
      </c>
      <c r="D198" s="136">
        <v>40336</v>
      </c>
      <c r="E198" s="135" t="s">
        <v>2738</v>
      </c>
      <c r="F198" s="135">
        <v>1062</v>
      </c>
      <c r="G198" s="136">
        <v>40878</v>
      </c>
      <c r="H198" s="135"/>
      <c r="I198" s="135"/>
      <c r="J198" s="137">
        <v>10500</v>
      </c>
      <c r="K198" s="135" t="s">
        <v>2739</v>
      </c>
    </row>
    <row r="199" spans="1:11" ht="33.75">
      <c r="A199" s="135">
        <v>176</v>
      </c>
      <c r="B199" s="135" t="s">
        <v>248</v>
      </c>
      <c r="C199" s="135" t="s">
        <v>2938</v>
      </c>
      <c r="D199" s="136">
        <v>40335</v>
      </c>
      <c r="E199" s="135" t="s">
        <v>2738</v>
      </c>
      <c r="F199" s="135">
        <v>1062</v>
      </c>
      <c r="G199" s="136">
        <v>40878</v>
      </c>
      <c r="H199" s="135"/>
      <c r="I199" s="135"/>
      <c r="J199" s="137">
        <v>3150</v>
      </c>
      <c r="K199" s="135" t="s">
        <v>2739</v>
      </c>
    </row>
    <row r="200" spans="1:11" ht="33.75">
      <c r="A200" s="135">
        <v>177</v>
      </c>
      <c r="B200" s="135" t="s">
        <v>248</v>
      </c>
      <c r="C200" s="135" t="s">
        <v>2939</v>
      </c>
      <c r="D200" s="136">
        <v>40336</v>
      </c>
      <c r="E200" s="135" t="s">
        <v>2738</v>
      </c>
      <c r="F200" s="135">
        <v>1062</v>
      </c>
      <c r="G200" s="136">
        <v>40878</v>
      </c>
      <c r="H200" s="135"/>
      <c r="I200" s="135"/>
      <c r="J200" s="137">
        <v>3150</v>
      </c>
      <c r="K200" s="135" t="s">
        <v>2739</v>
      </c>
    </row>
    <row r="201" spans="1:11" ht="33.75">
      <c r="A201" s="135">
        <v>178</v>
      </c>
      <c r="B201" s="135" t="s">
        <v>248</v>
      </c>
      <c r="C201" s="135" t="s">
        <v>2940</v>
      </c>
      <c r="D201" s="136">
        <v>40336</v>
      </c>
      <c r="E201" s="135" t="s">
        <v>2738</v>
      </c>
      <c r="F201" s="135">
        <v>1062</v>
      </c>
      <c r="G201" s="136">
        <v>40878</v>
      </c>
      <c r="H201" s="135"/>
      <c r="I201" s="135"/>
      <c r="J201" s="137">
        <v>3150</v>
      </c>
      <c r="K201" s="135" t="s">
        <v>2739</v>
      </c>
    </row>
    <row r="202" spans="1:11" ht="33.75">
      <c r="A202" s="135">
        <v>179</v>
      </c>
      <c r="B202" s="135" t="s">
        <v>248</v>
      </c>
      <c r="C202" s="135" t="s">
        <v>2941</v>
      </c>
      <c r="D202" s="136">
        <v>40336</v>
      </c>
      <c r="E202" s="135" t="s">
        <v>2738</v>
      </c>
      <c r="F202" s="135">
        <v>1062</v>
      </c>
      <c r="G202" s="136">
        <v>40878</v>
      </c>
      <c r="H202" s="135"/>
      <c r="I202" s="135"/>
      <c r="J202" s="137">
        <v>3150</v>
      </c>
      <c r="K202" s="135" t="s">
        <v>2739</v>
      </c>
    </row>
    <row r="203" spans="1:11" ht="33.75">
      <c r="A203" s="135">
        <v>180</v>
      </c>
      <c r="B203" s="135" t="s">
        <v>248</v>
      </c>
      <c r="C203" s="135" t="s">
        <v>2942</v>
      </c>
      <c r="D203" s="136">
        <v>40336</v>
      </c>
      <c r="E203" s="135" t="s">
        <v>2738</v>
      </c>
      <c r="F203" s="135">
        <v>1062</v>
      </c>
      <c r="G203" s="136">
        <v>40878</v>
      </c>
      <c r="H203" s="135"/>
      <c r="I203" s="135"/>
      <c r="J203" s="137">
        <v>3150</v>
      </c>
      <c r="K203" s="135" t="s">
        <v>2739</v>
      </c>
    </row>
    <row r="204" spans="1:11" ht="33.75">
      <c r="A204" s="135">
        <v>181</v>
      </c>
      <c r="B204" s="135" t="s">
        <v>248</v>
      </c>
      <c r="C204" s="135" t="s">
        <v>2943</v>
      </c>
      <c r="D204" s="136">
        <v>40336</v>
      </c>
      <c r="E204" s="135" t="s">
        <v>2787</v>
      </c>
      <c r="F204" s="135">
        <v>1062</v>
      </c>
      <c r="G204" s="136">
        <v>40878</v>
      </c>
      <c r="H204" s="135"/>
      <c r="I204" s="135"/>
      <c r="J204" s="137">
        <v>3150</v>
      </c>
      <c r="K204" s="135" t="s">
        <v>2788</v>
      </c>
    </row>
    <row r="205" spans="1:11" ht="33.75">
      <c r="A205" s="135">
        <v>182</v>
      </c>
      <c r="B205" s="135" t="s">
        <v>248</v>
      </c>
      <c r="C205" s="135" t="s">
        <v>2944</v>
      </c>
      <c r="D205" s="136">
        <v>40017</v>
      </c>
      <c r="E205" s="135" t="s">
        <v>2787</v>
      </c>
      <c r="F205" s="135">
        <v>1062</v>
      </c>
      <c r="G205" s="136">
        <v>40878</v>
      </c>
      <c r="H205" s="135"/>
      <c r="I205" s="135"/>
      <c r="J205" s="137">
        <v>3150</v>
      </c>
      <c r="K205" s="135" t="s">
        <v>2788</v>
      </c>
    </row>
    <row r="206" spans="1:11" ht="33.75">
      <c r="A206" s="135">
        <v>183</v>
      </c>
      <c r="B206" s="135" t="s">
        <v>248</v>
      </c>
      <c r="C206" s="135" t="s">
        <v>2945</v>
      </c>
      <c r="D206" s="136">
        <v>40017</v>
      </c>
      <c r="E206" s="135" t="s">
        <v>2787</v>
      </c>
      <c r="F206" s="135">
        <v>1062</v>
      </c>
      <c r="G206" s="136">
        <v>40878</v>
      </c>
      <c r="H206" s="135"/>
      <c r="I206" s="135"/>
      <c r="J206" s="137">
        <v>3150</v>
      </c>
      <c r="K206" s="135" t="s">
        <v>2788</v>
      </c>
    </row>
    <row r="207" spans="1:11" ht="33.75">
      <c r="A207" s="135">
        <v>184</v>
      </c>
      <c r="B207" s="135" t="s">
        <v>248</v>
      </c>
      <c r="C207" s="135" t="s">
        <v>2946</v>
      </c>
      <c r="D207" s="136">
        <v>40017</v>
      </c>
      <c r="E207" s="135" t="s">
        <v>2738</v>
      </c>
      <c r="F207" s="135">
        <v>1062</v>
      </c>
      <c r="G207" s="136">
        <v>40878</v>
      </c>
      <c r="H207" s="135"/>
      <c r="I207" s="135"/>
      <c r="J207" s="137">
        <v>3150</v>
      </c>
      <c r="K207" s="135" t="s">
        <v>2739</v>
      </c>
    </row>
    <row r="208" spans="1:11" ht="33.75">
      <c r="A208" s="135">
        <v>185</v>
      </c>
      <c r="B208" s="135" t="s">
        <v>248</v>
      </c>
      <c r="C208" s="135" t="s">
        <v>2947</v>
      </c>
      <c r="D208" s="136">
        <v>40302</v>
      </c>
      <c r="E208" s="135" t="s">
        <v>2787</v>
      </c>
      <c r="F208" s="135">
        <v>1062</v>
      </c>
      <c r="G208" s="136">
        <v>40878</v>
      </c>
      <c r="H208" s="135"/>
      <c r="I208" s="135"/>
      <c r="J208" s="137">
        <v>3150</v>
      </c>
      <c r="K208" s="135" t="s">
        <v>2788</v>
      </c>
    </row>
    <row r="209" spans="1:11" ht="33.75">
      <c r="A209" s="135">
        <v>186</v>
      </c>
      <c r="B209" s="135" t="s">
        <v>248</v>
      </c>
      <c r="C209" s="135" t="s">
        <v>2948</v>
      </c>
      <c r="D209" s="136">
        <v>39559</v>
      </c>
      <c r="E209" s="135" t="s">
        <v>2738</v>
      </c>
      <c r="F209" s="135">
        <v>1062</v>
      </c>
      <c r="G209" s="136">
        <v>40878</v>
      </c>
      <c r="H209" s="135"/>
      <c r="I209" s="135"/>
      <c r="J209" s="137">
        <v>3150</v>
      </c>
      <c r="K209" s="135" t="s">
        <v>2739</v>
      </c>
    </row>
    <row r="210" spans="1:11" ht="33.75">
      <c r="A210" s="135">
        <v>187</v>
      </c>
      <c r="B210" s="135" t="s">
        <v>248</v>
      </c>
      <c r="C210" s="135" t="s">
        <v>2949</v>
      </c>
      <c r="D210" s="136">
        <v>39661</v>
      </c>
      <c r="E210" s="135" t="s">
        <v>2799</v>
      </c>
      <c r="F210" s="135">
        <v>1062</v>
      </c>
      <c r="G210" s="136">
        <v>40878</v>
      </c>
      <c r="H210" s="135"/>
      <c r="I210" s="135"/>
      <c r="J210" s="137">
        <v>10500</v>
      </c>
      <c r="K210" s="135" t="s">
        <v>2800</v>
      </c>
    </row>
    <row r="211" spans="1:11" ht="33.75">
      <c r="A211" s="135">
        <v>188</v>
      </c>
      <c r="B211" s="135" t="s">
        <v>248</v>
      </c>
      <c r="C211" s="135" t="s">
        <v>2950</v>
      </c>
      <c r="D211" s="136">
        <v>39121</v>
      </c>
      <c r="E211" s="135" t="s">
        <v>2790</v>
      </c>
      <c r="F211" s="135">
        <v>1062</v>
      </c>
      <c r="G211" s="136">
        <v>40878</v>
      </c>
      <c r="H211" s="135"/>
      <c r="I211" s="135"/>
      <c r="J211" s="137">
        <v>3150</v>
      </c>
      <c r="K211" s="135" t="s">
        <v>2791</v>
      </c>
    </row>
    <row r="212" spans="1:11" ht="33.75">
      <c r="A212" s="135">
        <v>189</v>
      </c>
      <c r="B212" s="135" t="s">
        <v>248</v>
      </c>
      <c r="C212" s="135" t="s">
        <v>2951</v>
      </c>
      <c r="D212" s="136">
        <v>39576</v>
      </c>
      <c r="E212" s="135" t="s">
        <v>2787</v>
      </c>
      <c r="F212" s="135">
        <v>1062</v>
      </c>
      <c r="G212" s="136">
        <v>40878</v>
      </c>
      <c r="H212" s="135"/>
      <c r="I212" s="135"/>
      <c r="J212" s="137">
        <v>3150</v>
      </c>
      <c r="K212" s="135" t="s">
        <v>2788</v>
      </c>
    </row>
    <row r="213" spans="1:11" ht="33.75">
      <c r="A213" s="135">
        <v>190</v>
      </c>
      <c r="B213" s="135" t="s">
        <v>248</v>
      </c>
      <c r="C213" s="135" t="s">
        <v>2952</v>
      </c>
      <c r="D213" s="136">
        <v>39576</v>
      </c>
      <c r="E213" s="135" t="s">
        <v>2738</v>
      </c>
      <c r="F213" s="135">
        <v>1062</v>
      </c>
      <c r="G213" s="136">
        <v>40878</v>
      </c>
      <c r="H213" s="135"/>
      <c r="I213" s="135"/>
      <c r="J213" s="137">
        <v>3150</v>
      </c>
      <c r="K213" s="135" t="s">
        <v>2739</v>
      </c>
    </row>
    <row r="214" spans="1:11" ht="33.75">
      <c r="A214" s="135">
        <v>191</v>
      </c>
      <c r="B214" s="135" t="s">
        <v>248</v>
      </c>
      <c r="C214" s="135" t="s">
        <v>2953</v>
      </c>
      <c r="D214" s="136">
        <v>40332</v>
      </c>
      <c r="E214" s="135" t="s">
        <v>2738</v>
      </c>
      <c r="F214" s="135">
        <v>1062</v>
      </c>
      <c r="G214" s="136">
        <v>40878</v>
      </c>
      <c r="H214" s="135"/>
      <c r="I214" s="135"/>
      <c r="J214" s="137">
        <v>3150</v>
      </c>
      <c r="K214" s="135" t="s">
        <v>2739</v>
      </c>
    </row>
    <row r="215" spans="1:11" ht="33.75">
      <c r="A215" s="135">
        <v>192</v>
      </c>
      <c r="B215" s="135" t="s">
        <v>248</v>
      </c>
      <c r="C215" s="135" t="s">
        <v>2954</v>
      </c>
      <c r="D215" s="136">
        <v>39121</v>
      </c>
      <c r="E215" s="135" t="s">
        <v>2722</v>
      </c>
      <c r="F215" s="135">
        <v>1062</v>
      </c>
      <c r="G215" s="136">
        <v>40878</v>
      </c>
      <c r="H215" s="135"/>
      <c r="I215" s="135"/>
      <c r="J215" s="137">
        <v>3150</v>
      </c>
      <c r="K215" s="135" t="s">
        <v>2723</v>
      </c>
    </row>
    <row r="216" spans="1:11" ht="33.75">
      <c r="A216" s="135">
        <v>193</v>
      </c>
      <c r="B216" s="135" t="s">
        <v>248</v>
      </c>
      <c r="C216" s="135" t="s">
        <v>2955</v>
      </c>
      <c r="D216" s="136">
        <v>39121</v>
      </c>
      <c r="E216" s="135" t="s">
        <v>2722</v>
      </c>
      <c r="F216" s="135">
        <v>1062</v>
      </c>
      <c r="G216" s="136">
        <v>40878</v>
      </c>
      <c r="H216" s="135"/>
      <c r="I216" s="135"/>
      <c r="J216" s="137">
        <v>3150</v>
      </c>
      <c r="K216" s="135" t="s">
        <v>2723</v>
      </c>
    </row>
    <row r="217" spans="1:11" ht="33.75">
      <c r="A217" s="135">
        <v>194</v>
      </c>
      <c r="B217" s="135" t="s">
        <v>248</v>
      </c>
      <c r="C217" s="135" t="s">
        <v>2956</v>
      </c>
      <c r="D217" s="136">
        <v>39121</v>
      </c>
      <c r="E217" s="135" t="s">
        <v>2722</v>
      </c>
      <c r="F217" s="135">
        <v>1062</v>
      </c>
      <c r="G217" s="136">
        <v>40878</v>
      </c>
      <c r="H217" s="135"/>
      <c r="I217" s="135"/>
      <c r="J217" s="137">
        <v>3150</v>
      </c>
      <c r="K217" s="135" t="s">
        <v>2723</v>
      </c>
    </row>
    <row r="218" spans="1:11" ht="33.75">
      <c r="A218" s="135">
        <v>195</v>
      </c>
      <c r="B218" s="135" t="s">
        <v>248</v>
      </c>
      <c r="C218" s="135" t="s">
        <v>2957</v>
      </c>
      <c r="D218" s="136">
        <v>39121</v>
      </c>
      <c r="E218" s="135" t="s">
        <v>2722</v>
      </c>
      <c r="F218" s="135">
        <v>1062</v>
      </c>
      <c r="G218" s="136">
        <v>40878</v>
      </c>
      <c r="H218" s="135"/>
      <c r="I218" s="135"/>
      <c r="J218" s="137">
        <v>3150</v>
      </c>
      <c r="K218" s="135" t="s">
        <v>2723</v>
      </c>
    </row>
    <row r="219" spans="1:11" ht="33.75">
      <c r="A219" s="135">
        <v>196</v>
      </c>
      <c r="B219" s="135" t="s">
        <v>248</v>
      </c>
      <c r="C219" s="135" t="s">
        <v>2958</v>
      </c>
      <c r="D219" s="136">
        <v>39601</v>
      </c>
      <c r="E219" s="135" t="s">
        <v>2738</v>
      </c>
      <c r="F219" s="135">
        <v>1062</v>
      </c>
      <c r="G219" s="136">
        <v>40878</v>
      </c>
      <c r="H219" s="135"/>
      <c r="I219" s="135"/>
      <c r="J219" s="137">
        <v>3150</v>
      </c>
      <c r="K219" s="135" t="s">
        <v>2739</v>
      </c>
    </row>
    <row r="220" spans="1:11" ht="33.75">
      <c r="A220" s="135">
        <v>197</v>
      </c>
      <c r="B220" s="135" t="s">
        <v>248</v>
      </c>
      <c r="C220" s="135" t="s">
        <v>2959</v>
      </c>
      <c r="D220" s="136">
        <v>39121</v>
      </c>
      <c r="E220" s="135" t="s">
        <v>2718</v>
      </c>
      <c r="F220" s="135">
        <v>1062</v>
      </c>
      <c r="G220" s="136">
        <v>40878</v>
      </c>
      <c r="H220" s="135"/>
      <c r="I220" s="135"/>
      <c r="J220" s="137">
        <v>3150</v>
      </c>
      <c r="K220" s="135" t="s">
        <v>2719</v>
      </c>
    </row>
    <row r="221" spans="1:11" ht="33.75">
      <c r="A221" s="135">
        <v>198</v>
      </c>
      <c r="B221" s="135" t="s">
        <v>248</v>
      </c>
      <c r="C221" s="135" t="s">
        <v>2960</v>
      </c>
      <c r="D221" s="136">
        <v>39121</v>
      </c>
      <c r="E221" s="135" t="s">
        <v>2718</v>
      </c>
      <c r="F221" s="135">
        <v>1062</v>
      </c>
      <c r="G221" s="136">
        <v>40878</v>
      </c>
      <c r="H221" s="135"/>
      <c r="I221" s="135"/>
      <c r="J221" s="137">
        <v>3150</v>
      </c>
      <c r="K221" s="135" t="s">
        <v>2719</v>
      </c>
    </row>
    <row r="222" spans="1:11" ht="33.75">
      <c r="A222" s="135">
        <v>199</v>
      </c>
      <c r="B222" s="135" t="s">
        <v>248</v>
      </c>
      <c r="C222" s="135" t="s">
        <v>2961</v>
      </c>
      <c r="D222" s="136">
        <v>39121</v>
      </c>
      <c r="E222" s="135" t="s">
        <v>2743</v>
      </c>
      <c r="F222" s="135">
        <v>1062</v>
      </c>
      <c r="G222" s="136">
        <v>40878</v>
      </c>
      <c r="H222" s="135"/>
      <c r="I222" s="135"/>
      <c r="J222" s="137">
        <v>3150</v>
      </c>
      <c r="K222" s="135" t="s">
        <v>2744</v>
      </c>
    </row>
    <row r="223" spans="1:11" ht="33.75">
      <c r="A223" s="135">
        <v>200</v>
      </c>
      <c r="B223" s="135" t="s">
        <v>248</v>
      </c>
      <c r="C223" s="135" t="s">
        <v>2962</v>
      </c>
      <c r="D223" s="136">
        <v>39121</v>
      </c>
      <c r="E223" s="135" t="s">
        <v>2743</v>
      </c>
      <c r="F223" s="135">
        <v>1062</v>
      </c>
      <c r="G223" s="136">
        <v>40878</v>
      </c>
      <c r="H223" s="135"/>
      <c r="I223" s="135"/>
      <c r="J223" s="137">
        <v>3150</v>
      </c>
      <c r="K223" s="135" t="s">
        <v>2744</v>
      </c>
    </row>
    <row r="224" spans="1:11" ht="33.75">
      <c r="A224" s="135">
        <v>201</v>
      </c>
      <c r="B224" s="135" t="s">
        <v>248</v>
      </c>
      <c r="C224" s="135" t="s">
        <v>2963</v>
      </c>
      <c r="D224" s="136">
        <v>39121</v>
      </c>
      <c r="E224" s="135" t="s">
        <v>2743</v>
      </c>
      <c r="F224" s="135">
        <v>1062</v>
      </c>
      <c r="G224" s="136">
        <v>40878</v>
      </c>
      <c r="H224" s="135"/>
      <c r="I224" s="135"/>
      <c r="J224" s="137">
        <v>3150</v>
      </c>
      <c r="K224" s="135" t="s">
        <v>2744</v>
      </c>
    </row>
    <row r="225" spans="1:11" ht="33.75">
      <c r="A225" s="135">
        <v>202</v>
      </c>
      <c r="B225" s="135" t="s">
        <v>248</v>
      </c>
      <c r="C225" s="135" t="s">
        <v>2964</v>
      </c>
      <c r="D225" s="136">
        <v>39121</v>
      </c>
      <c r="E225" s="135" t="s">
        <v>2743</v>
      </c>
      <c r="F225" s="135">
        <v>1062</v>
      </c>
      <c r="G225" s="136">
        <v>40878</v>
      </c>
      <c r="H225" s="135"/>
      <c r="I225" s="135"/>
      <c r="J225" s="137">
        <v>3150</v>
      </c>
      <c r="K225" s="135" t="s">
        <v>2744</v>
      </c>
    </row>
    <row r="226" spans="1:11" ht="33.75">
      <c r="A226" s="135">
        <v>203</v>
      </c>
      <c r="B226" s="135" t="s">
        <v>248</v>
      </c>
      <c r="C226" s="135" t="s">
        <v>2965</v>
      </c>
      <c r="D226" s="136">
        <v>39121</v>
      </c>
      <c r="E226" s="135" t="s">
        <v>2743</v>
      </c>
      <c r="F226" s="135">
        <v>1062</v>
      </c>
      <c r="G226" s="136">
        <v>40878</v>
      </c>
      <c r="H226" s="135"/>
      <c r="I226" s="135"/>
      <c r="J226" s="137">
        <v>3150</v>
      </c>
      <c r="K226" s="135" t="s">
        <v>2744</v>
      </c>
    </row>
    <row r="227" spans="1:11" ht="33.75">
      <c r="A227" s="135">
        <v>204</v>
      </c>
      <c r="B227" s="135" t="s">
        <v>248</v>
      </c>
      <c r="C227" s="135" t="s">
        <v>2966</v>
      </c>
      <c r="D227" s="136">
        <v>39121</v>
      </c>
      <c r="E227" s="135" t="s">
        <v>2790</v>
      </c>
      <c r="F227" s="135">
        <v>1062</v>
      </c>
      <c r="G227" s="136">
        <v>40878</v>
      </c>
      <c r="H227" s="135"/>
      <c r="I227" s="135"/>
      <c r="J227" s="137">
        <v>3150</v>
      </c>
      <c r="K227" s="135" t="s">
        <v>2791</v>
      </c>
    </row>
    <row r="228" spans="1:11" ht="33.75">
      <c r="A228" s="135">
        <v>205</v>
      </c>
      <c r="B228" s="135" t="s">
        <v>248</v>
      </c>
      <c r="C228" s="135" t="s">
        <v>2967</v>
      </c>
      <c r="D228" s="136">
        <v>39121</v>
      </c>
      <c r="E228" s="135" t="s">
        <v>2790</v>
      </c>
      <c r="F228" s="135">
        <v>1062</v>
      </c>
      <c r="G228" s="136">
        <v>40878</v>
      </c>
      <c r="H228" s="135"/>
      <c r="I228" s="135"/>
      <c r="J228" s="137">
        <v>3150</v>
      </c>
      <c r="K228" s="135" t="s">
        <v>2791</v>
      </c>
    </row>
    <row r="229" spans="1:11" ht="33.75">
      <c r="A229" s="135">
        <v>206</v>
      </c>
      <c r="B229" s="135" t="s">
        <v>248</v>
      </c>
      <c r="C229" s="135" t="s">
        <v>2968</v>
      </c>
      <c r="D229" s="136">
        <v>39121</v>
      </c>
      <c r="E229" s="135" t="s">
        <v>2754</v>
      </c>
      <c r="F229" s="135">
        <v>1062</v>
      </c>
      <c r="G229" s="136">
        <v>40878</v>
      </c>
      <c r="H229" s="135"/>
      <c r="I229" s="135"/>
      <c r="J229" s="137">
        <v>3150</v>
      </c>
      <c r="K229" s="135" t="s">
        <v>2732</v>
      </c>
    </row>
    <row r="230" spans="1:11" ht="33.75">
      <c r="A230" s="135">
        <v>207</v>
      </c>
      <c r="B230" s="135" t="s">
        <v>248</v>
      </c>
      <c r="C230" s="135" t="s">
        <v>2969</v>
      </c>
      <c r="D230" s="136">
        <v>39121</v>
      </c>
      <c r="E230" s="135" t="s">
        <v>2738</v>
      </c>
      <c r="F230" s="135">
        <v>1062</v>
      </c>
      <c r="G230" s="136">
        <v>40878</v>
      </c>
      <c r="H230" s="135"/>
      <c r="I230" s="135"/>
      <c r="J230" s="137">
        <v>3150</v>
      </c>
      <c r="K230" s="135" t="s">
        <v>2739</v>
      </c>
    </row>
    <row r="231" spans="1:11" ht="33.75">
      <c r="A231" s="135">
        <v>208</v>
      </c>
      <c r="B231" s="135" t="s">
        <v>248</v>
      </c>
      <c r="C231" s="135" t="s">
        <v>2970</v>
      </c>
      <c r="D231" s="136">
        <v>39121</v>
      </c>
      <c r="E231" s="135" t="s">
        <v>2738</v>
      </c>
      <c r="F231" s="135">
        <v>1062</v>
      </c>
      <c r="G231" s="136">
        <v>40878</v>
      </c>
      <c r="H231" s="135"/>
      <c r="I231" s="135"/>
      <c r="J231" s="137">
        <v>3150</v>
      </c>
      <c r="K231" s="135" t="s">
        <v>2739</v>
      </c>
    </row>
    <row r="232" spans="1:11" ht="33.75">
      <c r="A232" s="135">
        <v>209</v>
      </c>
      <c r="B232" s="135" t="s">
        <v>248</v>
      </c>
      <c r="C232" s="135" t="s">
        <v>2971</v>
      </c>
      <c r="D232" s="136">
        <v>39601</v>
      </c>
      <c r="E232" s="135" t="s">
        <v>2787</v>
      </c>
      <c r="F232" s="135">
        <v>1062</v>
      </c>
      <c r="G232" s="136">
        <v>40878</v>
      </c>
      <c r="H232" s="135"/>
      <c r="I232" s="135"/>
      <c r="J232" s="137">
        <v>3150</v>
      </c>
      <c r="K232" s="135" t="s">
        <v>2788</v>
      </c>
    </row>
    <row r="233" spans="1:11" ht="33.75">
      <c r="A233" s="135">
        <v>210</v>
      </c>
      <c r="B233" s="135" t="s">
        <v>248</v>
      </c>
      <c r="C233" s="135" t="s">
        <v>2972</v>
      </c>
      <c r="D233" s="136">
        <v>39601</v>
      </c>
      <c r="E233" s="135" t="s">
        <v>2738</v>
      </c>
      <c r="F233" s="135">
        <v>1062</v>
      </c>
      <c r="G233" s="136">
        <v>40878</v>
      </c>
      <c r="H233" s="135"/>
      <c r="I233" s="135"/>
      <c r="J233" s="137">
        <v>3150</v>
      </c>
      <c r="K233" s="135" t="s">
        <v>2739</v>
      </c>
    </row>
    <row r="234" spans="1:11" ht="33.75">
      <c r="A234" s="135">
        <v>211</v>
      </c>
      <c r="B234" s="135" t="s">
        <v>248</v>
      </c>
      <c r="C234" s="135" t="s">
        <v>2973</v>
      </c>
      <c r="D234" s="136">
        <v>39601</v>
      </c>
      <c r="E234" s="135" t="s">
        <v>2787</v>
      </c>
      <c r="F234" s="135">
        <v>1062</v>
      </c>
      <c r="G234" s="136">
        <v>40878</v>
      </c>
      <c r="H234" s="135"/>
      <c r="I234" s="135"/>
      <c r="J234" s="137">
        <v>3150</v>
      </c>
      <c r="K234" s="135" t="s">
        <v>2788</v>
      </c>
    </row>
    <row r="235" spans="1:11" ht="33.75">
      <c r="A235" s="135">
        <v>212</v>
      </c>
      <c r="B235" s="135" t="s">
        <v>248</v>
      </c>
      <c r="C235" s="135" t="s">
        <v>2974</v>
      </c>
      <c r="D235" s="136">
        <v>39601</v>
      </c>
      <c r="E235" s="135" t="s">
        <v>2738</v>
      </c>
      <c r="F235" s="135">
        <v>1062</v>
      </c>
      <c r="G235" s="136">
        <v>40878</v>
      </c>
      <c r="H235" s="135"/>
      <c r="I235" s="135"/>
      <c r="J235" s="137">
        <v>3150</v>
      </c>
      <c r="K235" s="135" t="s">
        <v>2739</v>
      </c>
    </row>
    <row r="236" spans="1:11" ht="33.75">
      <c r="A236" s="135">
        <v>213</v>
      </c>
      <c r="B236" s="135" t="s">
        <v>248</v>
      </c>
      <c r="C236" s="135" t="s">
        <v>2975</v>
      </c>
      <c r="D236" s="136">
        <v>40046</v>
      </c>
      <c r="E236" s="135" t="s">
        <v>2787</v>
      </c>
      <c r="F236" s="135">
        <v>1062</v>
      </c>
      <c r="G236" s="136">
        <v>40878</v>
      </c>
      <c r="H236" s="135"/>
      <c r="I236" s="135"/>
      <c r="J236" s="137">
        <v>3150</v>
      </c>
      <c r="K236" s="135" t="s">
        <v>2788</v>
      </c>
    </row>
    <row r="237" spans="1:11" ht="33.75">
      <c r="A237" s="135">
        <v>214</v>
      </c>
      <c r="B237" s="135" t="s">
        <v>248</v>
      </c>
      <c r="C237" s="135" t="s">
        <v>2976</v>
      </c>
      <c r="D237" s="136">
        <v>40046</v>
      </c>
      <c r="E237" s="135" t="s">
        <v>2787</v>
      </c>
      <c r="F237" s="135">
        <v>1062</v>
      </c>
      <c r="G237" s="136">
        <v>40878</v>
      </c>
      <c r="H237" s="135"/>
      <c r="I237" s="135"/>
      <c r="J237" s="137">
        <v>3150</v>
      </c>
      <c r="K237" s="135" t="s">
        <v>2788</v>
      </c>
    </row>
    <row r="238" spans="1:11" ht="33.75">
      <c r="A238" s="135">
        <v>215</v>
      </c>
      <c r="B238" s="135" t="s">
        <v>248</v>
      </c>
      <c r="C238" s="135" t="s">
        <v>2977</v>
      </c>
      <c r="D238" s="136">
        <v>40060</v>
      </c>
      <c r="E238" s="135" t="s">
        <v>2738</v>
      </c>
      <c r="F238" s="135">
        <v>1062</v>
      </c>
      <c r="G238" s="136">
        <v>40878</v>
      </c>
      <c r="H238" s="135"/>
      <c r="I238" s="135"/>
      <c r="J238" s="137">
        <v>3150</v>
      </c>
      <c r="K238" s="135" t="s">
        <v>2739</v>
      </c>
    </row>
    <row r="239" spans="1:11" ht="33.75">
      <c r="A239" s="135">
        <v>216</v>
      </c>
      <c r="B239" s="135" t="s">
        <v>248</v>
      </c>
      <c r="C239" s="135" t="s">
        <v>2978</v>
      </c>
      <c r="D239" s="136">
        <v>40060</v>
      </c>
      <c r="E239" s="135" t="s">
        <v>2787</v>
      </c>
      <c r="F239" s="135">
        <v>1062</v>
      </c>
      <c r="G239" s="136">
        <v>40878</v>
      </c>
      <c r="H239" s="135"/>
      <c r="I239" s="135"/>
      <c r="J239" s="137">
        <v>3150</v>
      </c>
      <c r="K239" s="135" t="s">
        <v>2788</v>
      </c>
    </row>
    <row r="240" spans="1:11" ht="33.75">
      <c r="A240" s="135">
        <v>217</v>
      </c>
      <c r="B240" s="135" t="s">
        <v>248</v>
      </c>
      <c r="C240" s="135" t="s">
        <v>2979</v>
      </c>
      <c r="D240" s="136">
        <v>40060</v>
      </c>
      <c r="E240" s="135" t="s">
        <v>2787</v>
      </c>
      <c r="F240" s="135">
        <v>1062</v>
      </c>
      <c r="G240" s="136">
        <v>40878</v>
      </c>
      <c r="H240" s="135"/>
      <c r="I240" s="135"/>
      <c r="J240" s="137">
        <v>3150</v>
      </c>
      <c r="K240" s="135" t="s">
        <v>2788</v>
      </c>
    </row>
    <row r="241" spans="1:11" ht="33.75">
      <c r="A241" s="135">
        <v>218</v>
      </c>
      <c r="B241" s="135" t="s">
        <v>248</v>
      </c>
      <c r="C241" s="135" t="s">
        <v>2980</v>
      </c>
      <c r="D241" s="136">
        <v>40724</v>
      </c>
      <c r="E241" s="135" t="s">
        <v>2754</v>
      </c>
      <c r="F241" s="135">
        <v>1062</v>
      </c>
      <c r="G241" s="136">
        <v>40878</v>
      </c>
      <c r="H241" s="135"/>
      <c r="I241" s="135"/>
      <c r="J241" s="137">
        <v>3150</v>
      </c>
      <c r="K241" s="135" t="s">
        <v>2732</v>
      </c>
    </row>
    <row r="242" spans="1:11" ht="33.75">
      <c r="A242" s="135">
        <v>219</v>
      </c>
      <c r="B242" s="135" t="s">
        <v>248</v>
      </c>
      <c r="C242" s="135" t="s">
        <v>2981</v>
      </c>
      <c r="D242" s="136">
        <v>40724</v>
      </c>
      <c r="E242" s="135" t="s">
        <v>2754</v>
      </c>
      <c r="F242" s="135">
        <v>1062</v>
      </c>
      <c r="G242" s="136">
        <v>40878</v>
      </c>
      <c r="H242" s="135"/>
      <c r="I242" s="135"/>
      <c r="J242" s="137">
        <v>3150</v>
      </c>
      <c r="K242" s="135" t="s">
        <v>2732</v>
      </c>
    </row>
    <row r="243" spans="1:11" ht="33.75">
      <c r="A243" s="135">
        <v>220</v>
      </c>
      <c r="B243" s="135" t="s">
        <v>248</v>
      </c>
      <c r="C243" s="135" t="s">
        <v>2982</v>
      </c>
      <c r="D243" s="136">
        <v>39877</v>
      </c>
      <c r="E243" s="135" t="s">
        <v>2790</v>
      </c>
      <c r="F243" s="135">
        <v>1062</v>
      </c>
      <c r="G243" s="136">
        <v>40878</v>
      </c>
      <c r="H243" s="135"/>
      <c r="I243" s="135"/>
      <c r="J243" s="137">
        <v>3150</v>
      </c>
      <c r="K243" s="135" t="s">
        <v>2791</v>
      </c>
    </row>
    <row r="244" spans="1:11" ht="33.75">
      <c r="A244" s="135">
        <v>221</v>
      </c>
      <c r="B244" s="135" t="s">
        <v>248</v>
      </c>
      <c r="C244" s="135" t="s">
        <v>2983</v>
      </c>
      <c r="D244" s="136">
        <v>40429</v>
      </c>
      <c r="E244" s="135" t="s">
        <v>2738</v>
      </c>
      <c r="F244" s="135">
        <v>1062</v>
      </c>
      <c r="G244" s="136">
        <v>40878</v>
      </c>
      <c r="H244" s="135"/>
      <c r="I244" s="135"/>
      <c r="J244" s="137">
        <v>3150</v>
      </c>
      <c r="K244" s="135" t="s">
        <v>2739</v>
      </c>
    </row>
    <row r="245" spans="1:11" ht="33.75">
      <c r="A245" s="135">
        <v>222</v>
      </c>
      <c r="B245" s="135" t="s">
        <v>248</v>
      </c>
      <c r="C245" s="135" t="s">
        <v>2984</v>
      </c>
      <c r="D245" s="136">
        <v>40150</v>
      </c>
      <c r="E245" s="135" t="s">
        <v>2799</v>
      </c>
      <c r="F245" s="135">
        <v>1062</v>
      </c>
      <c r="G245" s="136">
        <v>40878</v>
      </c>
      <c r="H245" s="135"/>
      <c r="I245" s="135"/>
      <c r="J245" s="137">
        <v>3150</v>
      </c>
      <c r="K245" s="135" t="s">
        <v>2800</v>
      </c>
    </row>
    <row r="246" spans="1:11" ht="33.75">
      <c r="A246" s="135">
        <v>223</v>
      </c>
      <c r="B246" s="135" t="s">
        <v>248</v>
      </c>
      <c r="C246" s="135" t="s">
        <v>2985</v>
      </c>
      <c r="D246" s="136">
        <v>39940</v>
      </c>
      <c r="E246" s="135" t="s">
        <v>2790</v>
      </c>
      <c r="F246" s="135">
        <v>1062</v>
      </c>
      <c r="G246" s="136">
        <v>40878</v>
      </c>
      <c r="H246" s="135"/>
      <c r="I246" s="135"/>
      <c r="J246" s="137">
        <v>3150</v>
      </c>
      <c r="K246" s="135" t="s">
        <v>2791</v>
      </c>
    </row>
    <row r="247" spans="1:11" ht="33.75">
      <c r="A247" s="135">
        <v>224</v>
      </c>
      <c r="B247" s="135" t="s">
        <v>248</v>
      </c>
      <c r="C247" s="135" t="s">
        <v>2986</v>
      </c>
      <c r="D247" s="136">
        <v>40178</v>
      </c>
      <c r="E247" s="135" t="s">
        <v>2787</v>
      </c>
      <c r="F247" s="135">
        <v>1062</v>
      </c>
      <c r="G247" s="136">
        <v>40878</v>
      </c>
      <c r="H247" s="135"/>
      <c r="I247" s="135"/>
      <c r="J247" s="137">
        <v>3150</v>
      </c>
      <c r="K247" s="135" t="s">
        <v>2788</v>
      </c>
    </row>
    <row r="248" spans="1:11" ht="33.75">
      <c r="A248" s="135">
        <v>225</v>
      </c>
      <c r="B248" s="135" t="s">
        <v>248</v>
      </c>
      <c r="C248" s="135" t="s">
        <v>2987</v>
      </c>
      <c r="D248" s="136">
        <v>40479</v>
      </c>
      <c r="E248" s="135" t="s">
        <v>2787</v>
      </c>
      <c r="F248" s="135">
        <v>1062</v>
      </c>
      <c r="G248" s="136">
        <v>40878</v>
      </c>
      <c r="H248" s="135"/>
      <c r="I248" s="135"/>
      <c r="J248" s="137">
        <v>3150</v>
      </c>
      <c r="K248" s="135" t="s">
        <v>2788</v>
      </c>
    </row>
    <row r="249" spans="1:11" ht="33.75">
      <c r="A249" s="135">
        <v>226</v>
      </c>
      <c r="B249" s="135" t="s">
        <v>248</v>
      </c>
      <c r="C249" s="135" t="s">
        <v>2988</v>
      </c>
      <c r="D249" s="136">
        <v>40807</v>
      </c>
      <c r="E249" s="135" t="s">
        <v>2722</v>
      </c>
      <c r="F249" s="135">
        <v>1062</v>
      </c>
      <c r="G249" s="136">
        <v>40878</v>
      </c>
      <c r="H249" s="135"/>
      <c r="I249" s="135"/>
      <c r="J249" s="137">
        <v>3150</v>
      </c>
      <c r="K249" s="135" t="s">
        <v>2723</v>
      </c>
    </row>
    <row r="250" spans="1:11" ht="33.75">
      <c r="A250" s="135">
        <v>227</v>
      </c>
      <c r="B250" s="135" t="s">
        <v>248</v>
      </c>
      <c r="C250" s="135" t="s">
        <v>2989</v>
      </c>
      <c r="D250" s="136">
        <v>40807</v>
      </c>
      <c r="E250" s="135" t="s">
        <v>2754</v>
      </c>
      <c r="F250" s="135">
        <v>1062</v>
      </c>
      <c r="G250" s="136">
        <v>40878</v>
      </c>
      <c r="H250" s="135"/>
      <c r="I250" s="135"/>
      <c r="J250" s="137">
        <v>2276.9</v>
      </c>
      <c r="K250" s="135" t="s">
        <v>2732</v>
      </c>
    </row>
    <row r="251" spans="1:11" ht="33.75">
      <c r="A251" s="135">
        <v>228</v>
      </c>
      <c r="B251" s="135" t="s">
        <v>248</v>
      </c>
      <c r="C251" s="135" t="s">
        <v>2990</v>
      </c>
      <c r="D251" s="136">
        <v>40836</v>
      </c>
      <c r="E251" s="135" t="s">
        <v>2754</v>
      </c>
      <c r="F251" s="135">
        <v>1062</v>
      </c>
      <c r="G251" s="136">
        <v>40878</v>
      </c>
      <c r="H251" s="135"/>
      <c r="I251" s="135"/>
      <c r="J251" s="137">
        <v>3150</v>
      </c>
      <c r="K251" s="135" t="s">
        <v>2732</v>
      </c>
    </row>
    <row r="252" spans="1:11" ht="33.75">
      <c r="A252" s="135">
        <v>229</v>
      </c>
      <c r="B252" s="135" t="s">
        <v>248</v>
      </c>
      <c r="C252" s="135" t="s">
        <v>2991</v>
      </c>
      <c r="D252" s="136">
        <v>40527</v>
      </c>
      <c r="E252" s="135" t="s">
        <v>2754</v>
      </c>
      <c r="F252" s="135">
        <v>1062</v>
      </c>
      <c r="G252" s="136">
        <v>40878</v>
      </c>
      <c r="H252" s="135"/>
      <c r="I252" s="135"/>
      <c r="J252" s="137">
        <v>3150</v>
      </c>
      <c r="K252" s="135" t="s">
        <v>2732</v>
      </c>
    </row>
    <row r="253" spans="1:11" ht="33.75">
      <c r="A253" s="135">
        <v>230</v>
      </c>
      <c r="B253" s="135" t="s">
        <v>248</v>
      </c>
      <c r="C253" s="135" t="s">
        <v>2992</v>
      </c>
      <c r="D253" s="136">
        <v>40527</v>
      </c>
      <c r="E253" s="135" t="s">
        <v>2754</v>
      </c>
      <c r="F253" s="135">
        <v>1062</v>
      </c>
      <c r="G253" s="136">
        <v>40878</v>
      </c>
      <c r="H253" s="135"/>
      <c r="I253" s="135"/>
      <c r="J253" s="137">
        <v>3150</v>
      </c>
      <c r="K253" s="135" t="s">
        <v>2732</v>
      </c>
    </row>
    <row r="254" spans="1:11" ht="33.75">
      <c r="A254" s="135">
        <v>231</v>
      </c>
      <c r="B254" s="135" t="s">
        <v>248</v>
      </c>
      <c r="C254" s="135" t="s">
        <v>2993</v>
      </c>
      <c r="D254" s="136">
        <v>40955</v>
      </c>
      <c r="E254" s="136" t="s">
        <v>2722</v>
      </c>
      <c r="F254" s="135">
        <v>1062</v>
      </c>
      <c r="G254" s="136">
        <v>40878</v>
      </c>
      <c r="H254" s="137">
        <v>1800</v>
      </c>
      <c r="I254" s="137">
        <v>389.42</v>
      </c>
      <c r="J254" s="137">
        <v>3150</v>
      </c>
      <c r="K254" s="135" t="s">
        <v>2723</v>
      </c>
    </row>
    <row r="255" spans="1:11" ht="33.75">
      <c r="A255" s="135">
        <v>232</v>
      </c>
      <c r="B255" s="135" t="s">
        <v>248</v>
      </c>
      <c r="C255" s="135" t="s">
        <v>2994</v>
      </c>
      <c r="D255" s="136">
        <v>40955</v>
      </c>
      <c r="E255" s="136" t="s">
        <v>2722</v>
      </c>
      <c r="F255" s="135">
        <v>1062</v>
      </c>
      <c r="G255" s="136">
        <v>40878</v>
      </c>
      <c r="H255" s="137">
        <v>1800</v>
      </c>
      <c r="I255" s="137">
        <v>389.42</v>
      </c>
      <c r="J255" s="137">
        <v>3150</v>
      </c>
      <c r="K255" s="135" t="s">
        <v>2723</v>
      </c>
    </row>
    <row r="256" spans="1:11" ht="33.75">
      <c r="A256" s="135">
        <v>233</v>
      </c>
      <c r="B256" s="135" t="s">
        <v>248</v>
      </c>
      <c r="C256" s="135" t="s">
        <v>2995</v>
      </c>
      <c r="D256" s="136">
        <v>40955</v>
      </c>
      <c r="E256" s="136" t="s">
        <v>2722</v>
      </c>
      <c r="F256" s="135">
        <v>1062</v>
      </c>
      <c r="G256" s="136">
        <v>40878</v>
      </c>
      <c r="H256" s="137">
        <v>1800</v>
      </c>
      <c r="I256" s="137">
        <v>389.42</v>
      </c>
      <c r="J256" s="137">
        <v>3150</v>
      </c>
      <c r="K256" s="135" t="s">
        <v>2723</v>
      </c>
    </row>
    <row r="257" spans="1:11" ht="33.75">
      <c r="A257" s="135">
        <v>234</v>
      </c>
      <c r="B257" s="135" t="s">
        <v>248</v>
      </c>
      <c r="C257" s="135" t="s">
        <v>2996</v>
      </c>
      <c r="D257" s="136">
        <v>40955</v>
      </c>
      <c r="E257" s="136" t="s">
        <v>2722</v>
      </c>
      <c r="F257" s="135">
        <v>1062</v>
      </c>
      <c r="G257" s="136">
        <v>40878</v>
      </c>
      <c r="H257" s="137">
        <v>1800</v>
      </c>
      <c r="I257" s="137">
        <v>389.42</v>
      </c>
      <c r="J257" s="137">
        <v>3150</v>
      </c>
      <c r="K257" s="135" t="s">
        <v>2723</v>
      </c>
    </row>
    <row r="258" spans="1:11" ht="33.75">
      <c r="A258" s="135">
        <v>235</v>
      </c>
      <c r="B258" s="135" t="s">
        <v>248</v>
      </c>
      <c r="C258" s="135" t="s">
        <v>2997</v>
      </c>
      <c r="D258" s="136">
        <v>40955</v>
      </c>
      <c r="E258" s="136" t="s">
        <v>2722</v>
      </c>
      <c r="F258" s="135">
        <v>1062</v>
      </c>
      <c r="G258" s="136">
        <v>40878</v>
      </c>
      <c r="H258" s="137">
        <v>1800</v>
      </c>
      <c r="I258" s="137">
        <v>389.42</v>
      </c>
      <c r="J258" s="137">
        <v>3150</v>
      </c>
      <c r="K258" s="135" t="s">
        <v>2723</v>
      </c>
    </row>
    <row r="259" spans="1:11" ht="31.5">
      <c r="A259" s="135"/>
      <c r="B259" s="138" t="s">
        <v>442</v>
      </c>
      <c r="C259" s="135"/>
      <c r="D259" s="136"/>
      <c r="E259" s="136"/>
      <c r="F259" s="135"/>
      <c r="G259" s="136"/>
      <c r="H259" s="137">
        <f>SUBTOTAL(9,H134:H258)</f>
        <v>9000</v>
      </c>
      <c r="I259" s="137">
        <f>SUBTOTAL(9,I134:I258)</f>
        <v>1947.1000000000001</v>
      </c>
      <c r="J259" s="137">
        <f>SUBTOTAL(9,J134:J258)</f>
        <v>422276.9</v>
      </c>
      <c r="K259" s="135"/>
    </row>
    <row r="260" spans="1:11" ht="15">
      <c r="A260" s="135"/>
      <c r="B260" s="138" t="s">
        <v>443</v>
      </c>
      <c r="C260" s="135"/>
      <c r="D260" s="136"/>
      <c r="E260" s="136"/>
      <c r="F260" s="135"/>
      <c r="G260" s="136"/>
      <c r="H260" s="137">
        <f>SUBTOTAL(9,H4:H258)</f>
        <v>74970</v>
      </c>
      <c r="I260" s="137">
        <f>SUBTOTAL(9,I4:I258)</f>
        <v>49116.30999999998</v>
      </c>
      <c r="J260" s="137">
        <f>SUBTOTAL(9,J4:J258)</f>
        <v>42935965.1915</v>
      </c>
      <c r="K260" s="135"/>
    </row>
  </sheetData>
  <sheetProtection/>
  <mergeCells count="11">
    <mergeCell ref="F3:G3"/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</mergeCells>
  <conditionalFormatting sqref="C2">
    <cfRule type="duplicateValues" priority="2" dxfId="18">
      <formula>AND(COUNTIF($C$2:$C$2,C2)&gt;1,NOT(ISBLANK(C2)))</formula>
    </cfRule>
  </conditionalFormatting>
  <conditionalFormatting sqref="C5:C260">
    <cfRule type="duplicateValues" priority="1" dxfId="18">
      <formula>AND(COUNTIF($C$5:$C$260,C5)&gt;1,NOT(ISBLANK(C5)))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52" useFirstPageNumber="1" fitToHeight="1000" fitToWidth="1" horizontalDpi="600" verticalDpi="600" orientation="landscape" paperSize="9" scale="68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9"/>
  <sheetViews>
    <sheetView zoomScalePageLayoutView="0" workbookViewId="0" topLeftCell="A1">
      <selection activeCell="A5" sqref="A5"/>
    </sheetView>
  </sheetViews>
  <sheetFormatPr defaultColWidth="9.140625" defaultRowHeight="15"/>
  <cols>
    <col min="2" max="2" width="38.8515625" style="0" customWidth="1"/>
    <col min="3" max="3" width="13.00390625" style="43" customWidth="1"/>
    <col min="4" max="4" width="13.7109375" style="43" customWidth="1"/>
    <col min="5" max="5" width="16.8515625" style="43" customWidth="1"/>
    <col min="6" max="6" width="15.57421875" style="43" customWidth="1"/>
    <col min="7" max="7" width="14.140625" style="43" customWidth="1"/>
    <col min="8" max="8" width="16.421875" style="43" customWidth="1"/>
    <col min="9" max="9" width="12.7109375" style="43" customWidth="1"/>
    <col min="10" max="10" width="12.8515625" style="43" customWidth="1"/>
    <col min="11" max="11" width="30.00390625" style="43" customWidth="1"/>
  </cols>
  <sheetData>
    <row r="1" spans="1:11" ht="85.5" customHeight="1">
      <c r="A1" s="246" t="s">
        <v>2998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5">
      <c r="A2" s="1"/>
      <c r="B2" s="1"/>
      <c r="C2" s="1"/>
      <c r="D2" s="1"/>
      <c r="E2" s="1"/>
      <c r="F2" s="2"/>
      <c r="G2" s="1"/>
      <c r="H2" s="5"/>
      <c r="I2" s="1"/>
      <c r="J2" s="1"/>
      <c r="K2" s="1"/>
    </row>
    <row r="3" spans="1:11" ht="15" customHeight="1">
      <c r="A3" s="248" t="s">
        <v>4</v>
      </c>
      <c r="B3" s="248" t="s">
        <v>5</v>
      </c>
      <c r="C3" s="248" t="s">
        <v>6</v>
      </c>
      <c r="D3" s="248" t="s">
        <v>7</v>
      </c>
      <c r="E3" s="248" t="s">
        <v>8</v>
      </c>
      <c r="F3" s="249" t="s">
        <v>9</v>
      </c>
      <c r="G3" s="249"/>
      <c r="H3" s="248" t="s">
        <v>10</v>
      </c>
      <c r="I3" s="248" t="s">
        <v>11</v>
      </c>
      <c r="J3" s="248" t="s">
        <v>12</v>
      </c>
      <c r="K3" s="248" t="s">
        <v>13</v>
      </c>
    </row>
    <row r="4" spans="1:11" ht="30" customHeight="1">
      <c r="A4" s="248"/>
      <c r="B4" s="248"/>
      <c r="C4" s="248"/>
      <c r="D4" s="248"/>
      <c r="E4" s="248"/>
      <c r="F4" s="144" t="s">
        <v>14</v>
      </c>
      <c r="G4" s="144" t="s">
        <v>15</v>
      </c>
      <c r="H4" s="248"/>
      <c r="I4" s="248"/>
      <c r="J4" s="248"/>
      <c r="K4" s="248"/>
    </row>
    <row r="5" spans="1:11" ht="51">
      <c r="A5" s="145">
        <v>1</v>
      </c>
      <c r="B5" s="146" t="s">
        <v>2999</v>
      </c>
      <c r="C5" s="147" t="s">
        <v>3000</v>
      </c>
      <c r="D5" s="148">
        <v>39798</v>
      </c>
      <c r="E5" s="149" t="s">
        <v>3001</v>
      </c>
      <c r="F5" s="147">
        <v>1062</v>
      </c>
      <c r="G5" s="148">
        <v>40878</v>
      </c>
      <c r="H5" s="150"/>
      <c r="I5" s="147"/>
      <c r="J5" s="151">
        <v>241920</v>
      </c>
      <c r="K5" s="152" t="s">
        <v>3002</v>
      </c>
    </row>
    <row r="6" spans="1:11" ht="51">
      <c r="A6" s="145">
        <v>2</v>
      </c>
      <c r="B6" s="146" t="s">
        <v>2999</v>
      </c>
      <c r="C6" s="147" t="s">
        <v>3003</v>
      </c>
      <c r="D6" s="148">
        <v>40724</v>
      </c>
      <c r="E6" s="149" t="s">
        <v>3001</v>
      </c>
      <c r="F6" s="147">
        <v>1062</v>
      </c>
      <c r="G6" s="148">
        <v>40878</v>
      </c>
      <c r="H6" s="150"/>
      <c r="I6" s="147"/>
      <c r="J6" s="151">
        <v>241920</v>
      </c>
      <c r="K6" s="152" t="s">
        <v>3002</v>
      </c>
    </row>
    <row r="7" spans="1:11" ht="51">
      <c r="A7" s="145"/>
      <c r="B7" s="153" t="s">
        <v>3004</v>
      </c>
      <c r="C7" s="147"/>
      <c r="D7" s="148"/>
      <c r="E7" s="149"/>
      <c r="F7" s="147"/>
      <c r="G7" s="148"/>
      <c r="H7" s="150">
        <f>SUBTOTAL(9,H5:H6)</f>
        <v>0</v>
      </c>
      <c r="I7" s="147">
        <f>SUBTOTAL(9,I5:I6)</f>
        <v>0</v>
      </c>
      <c r="J7" s="151">
        <f>SUBTOTAL(9,J5:J6)</f>
        <v>483840</v>
      </c>
      <c r="K7" s="152"/>
    </row>
    <row r="8" spans="1:11" ht="25.5">
      <c r="A8" s="145">
        <v>3</v>
      </c>
      <c r="B8" s="146" t="s">
        <v>3005</v>
      </c>
      <c r="C8" s="147" t="s">
        <v>3006</v>
      </c>
      <c r="D8" s="148">
        <v>40908</v>
      </c>
      <c r="E8" s="149" t="s">
        <v>3007</v>
      </c>
      <c r="F8" s="147">
        <v>73</v>
      </c>
      <c r="G8" s="148">
        <v>40948</v>
      </c>
      <c r="H8" s="150"/>
      <c r="I8" s="147"/>
      <c r="J8" s="151">
        <v>80640</v>
      </c>
      <c r="K8" s="152" t="s">
        <v>3002</v>
      </c>
    </row>
    <row r="9" spans="1:11" ht="25.5">
      <c r="A9" s="145"/>
      <c r="B9" s="153" t="s">
        <v>3008</v>
      </c>
      <c r="C9" s="147"/>
      <c r="D9" s="148"/>
      <c r="E9" s="149"/>
      <c r="F9" s="147"/>
      <c r="G9" s="148"/>
      <c r="H9" s="150">
        <f>SUBTOTAL(9,H8:H8)</f>
        <v>0</v>
      </c>
      <c r="I9" s="147">
        <f>SUBTOTAL(9,I8:I8)</f>
        <v>0</v>
      </c>
      <c r="J9" s="151">
        <f>SUBTOTAL(9,J8:J8)</f>
        <v>80640</v>
      </c>
      <c r="K9" s="152"/>
    </row>
    <row r="10" spans="1:11" ht="25.5">
      <c r="A10" s="145">
        <v>4</v>
      </c>
      <c r="B10" s="146" t="s">
        <v>3009</v>
      </c>
      <c r="C10" s="147" t="s">
        <v>3010</v>
      </c>
      <c r="D10" s="148">
        <v>40060</v>
      </c>
      <c r="E10" s="149" t="s">
        <v>3011</v>
      </c>
      <c r="F10" s="147">
        <v>1062</v>
      </c>
      <c r="G10" s="148">
        <v>40878</v>
      </c>
      <c r="H10" s="150"/>
      <c r="I10" s="147"/>
      <c r="J10" s="151">
        <v>28350</v>
      </c>
      <c r="K10" s="152" t="s">
        <v>3002</v>
      </c>
    </row>
    <row r="11" spans="1:11" ht="25.5">
      <c r="A11" s="145">
        <v>5</v>
      </c>
      <c r="B11" s="146" t="s">
        <v>3009</v>
      </c>
      <c r="C11" s="147" t="s">
        <v>3012</v>
      </c>
      <c r="D11" s="148">
        <v>40060</v>
      </c>
      <c r="E11" s="149" t="s">
        <v>3011</v>
      </c>
      <c r="F11" s="147">
        <v>1062</v>
      </c>
      <c r="G11" s="148">
        <v>40878</v>
      </c>
      <c r="H11" s="150"/>
      <c r="I11" s="147"/>
      <c r="J11" s="151">
        <v>28350</v>
      </c>
      <c r="K11" s="152" t="s">
        <v>3002</v>
      </c>
    </row>
    <row r="12" spans="1:11" ht="25.5">
      <c r="A12" s="145">
        <v>6</v>
      </c>
      <c r="B12" s="146" t="s">
        <v>3009</v>
      </c>
      <c r="C12" s="147" t="s">
        <v>3013</v>
      </c>
      <c r="D12" s="148">
        <v>40060</v>
      </c>
      <c r="E12" s="149" t="s">
        <v>3011</v>
      </c>
      <c r="F12" s="147">
        <v>1062</v>
      </c>
      <c r="G12" s="148">
        <v>40878</v>
      </c>
      <c r="H12" s="150"/>
      <c r="I12" s="147"/>
      <c r="J12" s="151">
        <v>28350</v>
      </c>
      <c r="K12" s="152" t="s">
        <v>3002</v>
      </c>
    </row>
    <row r="13" spans="1:11" ht="25.5">
      <c r="A13" s="145">
        <v>7</v>
      </c>
      <c r="B13" s="146" t="s">
        <v>3009</v>
      </c>
      <c r="C13" s="147" t="s">
        <v>3014</v>
      </c>
      <c r="D13" s="148">
        <v>40060</v>
      </c>
      <c r="E13" s="149" t="s">
        <v>3011</v>
      </c>
      <c r="F13" s="147">
        <v>1062</v>
      </c>
      <c r="G13" s="148">
        <v>40878</v>
      </c>
      <c r="H13" s="150"/>
      <c r="I13" s="147"/>
      <c r="J13" s="151">
        <v>28350</v>
      </c>
      <c r="K13" s="152" t="s">
        <v>3002</v>
      </c>
    </row>
    <row r="14" spans="1:11" ht="25.5">
      <c r="A14" s="145"/>
      <c r="B14" s="153" t="s">
        <v>3015</v>
      </c>
      <c r="C14" s="147"/>
      <c r="D14" s="148"/>
      <c r="E14" s="149"/>
      <c r="F14" s="147"/>
      <c r="G14" s="148"/>
      <c r="H14" s="150">
        <f>SUBTOTAL(9,H10:H13)</f>
        <v>0</v>
      </c>
      <c r="I14" s="147">
        <f>SUBTOTAL(9,I10:I13)</f>
        <v>0</v>
      </c>
      <c r="J14" s="151">
        <f>SUBTOTAL(9,J10:J13)</f>
        <v>113400</v>
      </c>
      <c r="K14" s="152"/>
    </row>
    <row r="15" spans="1:11" ht="30">
      <c r="A15" s="145">
        <v>8</v>
      </c>
      <c r="B15" s="154" t="s">
        <v>1523</v>
      </c>
      <c r="C15" s="154" t="s">
        <v>3016</v>
      </c>
      <c r="D15" s="155">
        <v>39986</v>
      </c>
      <c r="E15" s="154" t="s">
        <v>3017</v>
      </c>
      <c r="F15" s="154">
        <v>1062</v>
      </c>
      <c r="G15" s="155">
        <v>40878</v>
      </c>
      <c r="H15" s="156">
        <v>0</v>
      </c>
      <c r="I15" s="156">
        <v>0</v>
      </c>
      <c r="J15" s="157">
        <v>94500</v>
      </c>
      <c r="K15" s="154" t="s">
        <v>3018</v>
      </c>
    </row>
    <row r="16" spans="1:11" ht="30">
      <c r="A16" s="145">
        <v>9</v>
      </c>
      <c r="B16" s="158" t="s">
        <v>1523</v>
      </c>
      <c r="C16" s="158" t="s">
        <v>3019</v>
      </c>
      <c r="D16" s="159">
        <v>40343</v>
      </c>
      <c r="E16" s="158" t="s">
        <v>3020</v>
      </c>
      <c r="F16" s="158">
        <v>1062</v>
      </c>
      <c r="G16" s="159">
        <v>40878</v>
      </c>
      <c r="H16" s="156">
        <v>0</v>
      </c>
      <c r="I16" s="156">
        <v>0</v>
      </c>
      <c r="J16" s="160">
        <v>1915200</v>
      </c>
      <c r="K16" s="158" t="s">
        <v>3021</v>
      </c>
    </row>
    <row r="17" spans="1:11" ht="30">
      <c r="A17" s="145">
        <v>10</v>
      </c>
      <c r="B17" s="154" t="s">
        <v>1523</v>
      </c>
      <c r="C17" s="154" t="s">
        <v>3022</v>
      </c>
      <c r="D17" s="155">
        <v>40450</v>
      </c>
      <c r="E17" s="154" t="s">
        <v>3017</v>
      </c>
      <c r="F17" s="154">
        <v>1062</v>
      </c>
      <c r="G17" s="155">
        <v>40878</v>
      </c>
      <c r="H17" s="156">
        <v>0</v>
      </c>
      <c r="I17" s="156">
        <v>0</v>
      </c>
      <c r="J17" s="157">
        <v>2419200</v>
      </c>
      <c r="K17" s="154" t="s">
        <v>3018</v>
      </c>
    </row>
    <row r="18" spans="1:11" ht="30">
      <c r="A18" s="145">
        <v>11</v>
      </c>
      <c r="B18" s="158" t="s">
        <v>1523</v>
      </c>
      <c r="C18" s="158" t="s">
        <v>3023</v>
      </c>
      <c r="D18" s="159">
        <v>40175</v>
      </c>
      <c r="E18" s="154" t="s">
        <v>3024</v>
      </c>
      <c r="F18" s="158">
        <v>1062</v>
      </c>
      <c r="G18" s="159">
        <v>40878</v>
      </c>
      <c r="H18" s="156">
        <v>0</v>
      </c>
      <c r="I18" s="156">
        <v>0</v>
      </c>
      <c r="J18" s="161">
        <v>1814400</v>
      </c>
      <c r="K18" s="162" t="s">
        <v>3025</v>
      </c>
    </row>
    <row r="19" spans="1:11" ht="30">
      <c r="A19" s="145">
        <v>12</v>
      </c>
      <c r="B19" s="158" t="s">
        <v>1523</v>
      </c>
      <c r="C19" s="158" t="s">
        <v>3026</v>
      </c>
      <c r="D19" s="159">
        <v>40211</v>
      </c>
      <c r="E19" s="158" t="s">
        <v>3027</v>
      </c>
      <c r="F19" s="158">
        <v>1062</v>
      </c>
      <c r="G19" s="159">
        <v>40878</v>
      </c>
      <c r="H19" s="156">
        <v>0</v>
      </c>
      <c r="I19" s="156">
        <v>0</v>
      </c>
      <c r="J19" s="156">
        <v>1562400</v>
      </c>
      <c r="K19" s="158" t="s">
        <v>3028</v>
      </c>
    </row>
    <row r="20" spans="1:11" ht="28.5">
      <c r="A20" s="145"/>
      <c r="B20" s="163" t="s">
        <v>1532</v>
      </c>
      <c r="C20" s="158"/>
      <c r="D20" s="159"/>
      <c r="E20" s="158"/>
      <c r="F20" s="158"/>
      <c r="G20" s="159"/>
      <c r="H20" s="156">
        <f>SUBTOTAL(9,H15:H19)</f>
        <v>0</v>
      </c>
      <c r="I20" s="156">
        <f>SUBTOTAL(9,I15:I19)</f>
        <v>0</v>
      </c>
      <c r="J20" s="156">
        <f>SUBTOTAL(9,J15:J19)</f>
        <v>7805700</v>
      </c>
      <c r="K20" s="158"/>
    </row>
    <row r="21" spans="1:11" ht="25.5">
      <c r="A21" s="145">
        <v>13</v>
      </c>
      <c r="B21" s="146" t="s">
        <v>3029</v>
      </c>
      <c r="C21" s="147" t="s">
        <v>3030</v>
      </c>
      <c r="D21" s="148">
        <v>39162</v>
      </c>
      <c r="E21" s="149" t="s">
        <v>3001</v>
      </c>
      <c r="F21" s="147">
        <v>1062</v>
      </c>
      <c r="G21" s="148">
        <v>40878</v>
      </c>
      <c r="H21" s="150"/>
      <c r="I21" s="147"/>
      <c r="J21" s="151">
        <v>967680</v>
      </c>
      <c r="K21" s="152" t="s">
        <v>3002</v>
      </c>
    </row>
    <row r="22" spans="1:11" ht="25.5">
      <c r="A22" s="145"/>
      <c r="B22" s="153" t="s">
        <v>3031</v>
      </c>
      <c r="C22" s="147"/>
      <c r="D22" s="148"/>
      <c r="E22" s="149"/>
      <c r="F22" s="147"/>
      <c r="G22" s="148"/>
      <c r="H22" s="150">
        <f>SUBTOTAL(9,H21:H21)</f>
        <v>0</v>
      </c>
      <c r="I22" s="147">
        <f>SUBTOTAL(9,I21:I21)</f>
        <v>0</v>
      </c>
      <c r="J22" s="151">
        <f>SUBTOTAL(9,J21:J21)</f>
        <v>967680</v>
      </c>
      <c r="K22" s="152"/>
    </row>
    <row r="23" spans="1:11" ht="25.5">
      <c r="A23" s="145">
        <v>14</v>
      </c>
      <c r="B23" s="146" t="s">
        <v>3032</v>
      </c>
      <c r="C23" s="147" t="s">
        <v>3033</v>
      </c>
      <c r="D23" s="148">
        <v>40908</v>
      </c>
      <c r="E23" s="149" t="s">
        <v>3001</v>
      </c>
      <c r="F23" s="147">
        <v>40</v>
      </c>
      <c r="G23" s="148">
        <v>40935</v>
      </c>
      <c r="H23" s="150"/>
      <c r="I23" s="147"/>
      <c r="J23" s="151">
        <v>383040</v>
      </c>
      <c r="K23" s="152" t="s">
        <v>3002</v>
      </c>
    </row>
    <row r="24" spans="1:11" ht="25.5">
      <c r="A24" s="145">
        <v>15</v>
      </c>
      <c r="B24" s="146" t="s">
        <v>3032</v>
      </c>
      <c r="C24" s="147" t="s">
        <v>3034</v>
      </c>
      <c r="D24" s="148">
        <v>40908</v>
      </c>
      <c r="E24" s="149" t="s">
        <v>3001</v>
      </c>
      <c r="F24" s="147">
        <v>40</v>
      </c>
      <c r="G24" s="148">
        <v>40935</v>
      </c>
      <c r="H24" s="150"/>
      <c r="I24" s="147"/>
      <c r="J24" s="151">
        <v>80640</v>
      </c>
      <c r="K24" s="152" t="s">
        <v>3002</v>
      </c>
    </row>
    <row r="25" spans="1:11" ht="25.5">
      <c r="A25" s="145"/>
      <c r="B25" s="153" t="s">
        <v>3035</v>
      </c>
      <c r="C25" s="147"/>
      <c r="D25" s="148"/>
      <c r="E25" s="149"/>
      <c r="F25" s="147"/>
      <c r="G25" s="148"/>
      <c r="H25" s="150">
        <f>SUBTOTAL(9,H23:H24)</f>
        <v>0</v>
      </c>
      <c r="I25" s="147">
        <f>SUBTOTAL(9,I23:I24)</f>
        <v>0</v>
      </c>
      <c r="J25" s="151">
        <f>SUBTOTAL(9,J23:J24)</f>
        <v>463680</v>
      </c>
      <c r="K25" s="152"/>
    </row>
    <row r="26" spans="1:11" ht="38.25">
      <c r="A26" s="145">
        <v>16</v>
      </c>
      <c r="B26" s="146" t="s">
        <v>3036</v>
      </c>
      <c r="C26" s="147" t="s">
        <v>3037</v>
      </c>
      <c r="D26" s="148">
        <v>40543</v>
      </c>
      <c r="E26" s="149" t="s">
        <v>3038</v>
      </c>
      <c r="F26" s="147">
        <v>9</v>
      </c>
      <c r="G26" s="148">
        <v>40925</v>
      </c>
      <c r="H26" s="150"/>
      <c r="I26" s="147"/>
      <c r="J26" s="151">
        <v>642600</v>
      </c>
      <c r="K26" s="152" t="s">
        <v>3002</v>
      </c>
    </row>
    <row r="27" spans="1:11" ht="25.5">
      <c r="A27" s="145"/>
      <c r="B27" s="153" t="s">
        <v>3039</v>
      </c>
      <c r="C27" s="147"/>
      <c r="D27" s="148"/>
      <c r="E27" s="149"/>
      <c r="F27" s="147"/>
      <c r="G27" s="148"/>
      <c r="H27" s="150">
        <f>SUBTOTAL(9,H26:H26)</f>
        <v>0</v>
      </c>
      <c r="I27" s="147">
        <f>SUBTOTAL(9,I26:I26)</f>
        <v>0</v>
      </c>
      <c r="J27" s="151">
        <f>SUBTOTAL(9,J26:J26)</f>
        <v>642600</v>
      </c>
      <c r="K27" s="152"/>
    </row>
    <row r="28" spans="1:11" ht="25.5">
      <c r="A28" s="145">
        <v>17</v>
      </c>
      <c r="B28" s="146" t="s">
        <v>3040</v>
      </c>
      <c r="C28" s="147" t="s">
        <v>3041</v>
      </c>
      <c r="D28" s="148">
        <v>39418</v>
      </c>
      <c r="E28" s="149" t="s">
        <v>3001</v>
      </c>
      <c r="F28" s="147">
        <v>9</v>
      </c>
      <c r="G28" s="148">
        <v>40925</v>
      </c>
      <c r="H28" s="150"/>
      <c r="I28" s="147"/>
      <c r="J28" s="151">
        <v>30240</v>
      </c>
      <c r="K28" s="152" t="s">
        <v>3002</v>
      </c>
    </row>
    <row r="29" spans="1:11" ht="38.25">
      <c r="A29" s="145"/>
      <c r="B29" s="153" t="s">
        <v>3042</v>
      </c>
      <c r="C29" s="147"/>
      <c r="D29" s="148"/>
      <c r="E29" s="149"/>
      <c r="F29" s="147"/>
      <c r="G29" s="148"/>
      <c r="H29" s="150">
        <f>SUBTOTAL(9,H28:H28)</f>
        <v>0</v>
      </c>
      <c r="I29" s="147">
        <f>SUBTOTAL(9,I28:I28)</f>
        <v>0</v>
      </c>
      <c r="J29" s="151">
        <f>SUBTOTAL(9,J28:J28)</f>
        <v>30240</v>
      </c>
      <c r="K29" s="152"/>
    </row>
    <row r="30" spans="1:11" ht="15">
      <c r="A30" s="145">
        <v>18</v>
      </c>
      <c r="B30" s="146" t="s">
        <v>145</v>
      </c>
      <c r="C30" s="147" t="s">
        <v>3043</v>
      </c>
      <c r="D30" s="148">
        <v>39661</v>
      </c>
      <c r="E30" s="149" t="s">
        <v>3001</v>
      </c>
      <c r="F30" s="147">
        <v>1062</v>
      </c>
      <c r="G30" s="148">
        <v>40878</v>
      </c>
      <c r="H30" s="150"/>
      <c r="I30" s="147"/>
      <c r="J30" s="151">
        <v>1134000</v>
      </c>
      <c r="K30" s="152" t="s">
        <v>3002</v>
      </c>
    </row>
    <row r="31" spans="1:11" ht="15">
      <c r="A31" s="145">
        <v>19</v>
      </c>
      <c r="B31" s="146" t="s">
        <v>145</v>
      </c>
      <c r="C31" s="147" t="s">
        <v>3044</v>
      </c>
      <c r="D31" s="148">
        <v>39661</v>
      </c>
      <c r="E31" s="149" t="s">
        <v>3001</v>
      </c>
      <c r="F31" s="147">
        <v>1062</v>
      </c>
      <c r="G31" s="148">
        <v>40878</v>
      </c>
      <c r="H31" s="150"/>
      <c r="I31" s="147"/>
      <c r="J31" s="151">
        <v>680400</v>
      </c>
      <c r="K31" s="152" t="s">
        <v>3002</v>
      </c>
    </row>
    <row r="32" spans="1:11" ht="15">
      <c r="A32" s="145">
        <v>20</v>
      </c>
      <c r="B32" s="146" t="s">
        <v>145</v>
      </c>
      <c r="C32" s="147" t="s">
        <v>3045</v>
      </c>
      <c r="D32" s="148">
        <v>39661</v>
      </c>
      <c r="E32" s="149" t="s">
        <v>3001</v>
      </c>
      <c r="F32" s="147">
        <v>1062</v>
      </c>
      <c r="G32" s="148">
        <v>40878</v>
      </c>
      <c r="H32" s="150"/>
      <c r="I32" s="147"/>
      <c r="J32" s="151">
        <v>2268000</v>
      </c>
      <c r="K32" s="152" t="s">
        <v>3002</v>
      </c>
    </row>
    <row r="33" spans="1:11" ht="30">
      <c r="A33" s="145">
        <v>21</v>
      </c>
      <c r="B33" s="154" t="s">
        <v>145</v>
      </c>
      <c r="C33" s="158" t="s">
        <v>3046</v>
      </c>
      <c r="D33" s="164">
        <v>40332</v>
      </c>
      <c r="E33" s="154" t="s">
        <v>3047</v>
      </c>
      <c r="F33" s="158">
        <v>1062</v>
      </c>
      <c r="G33" s="159">
        <v>40878</v>
      </c>
      <c r="H33" s="156">
        <v>0</v>
      </c>
      <c r="I33" s="156">
        <v>0</v>
      </c>
      <c r="J33" s="161">
        <v>63000</v>
      </c>
      <c r="K33" s="162" t="s">
        <v>3048</v>
      </c>
    </row>
    <row r="34" spans="1:11" ht="30">
      <c r="A34" s="145">
        <v>22</v>
      </c>
      <c r="B34" s="158" t="s">
        <v>145</v>
      </c>
      <c r="C34" s="165" t="s">
        <v>3049</v>
      </c>
      <c r="D34" s="166">
        <v>40483</v>
      </c>
      <c r="E34" s="154" t="s">
        <v>3050</v>
      </c>
      <c r="F34" s="165">
        <v>1062</v>
      </c>
      <c r="G34" s="159">
        <v>40878</v>
      </c>
      <c r="H34" s="156">
        <v>0</v>
      </c>
      <c r="I34" s="156">
        <v>0</v>
      </c>
      <c r="J34" s="161">
        <v>9450</v>
      </c>
      <c r="K34" s="162" t="s">
        <v>3051</v>
      </c>
    </row>
    <row r="35" spans="1:11" ht="28.5">
      <c r="A35" s="145"/>
      <c r="B35" s="163" t="s">
        <v>150</v>
      </c>
      <c r="C35" s="165"/>
      <c r="D35" s="166"/>
      <c r="E35" s="154"/>
      <c r="F35" s="165"/>
      <c r="G35" s="159"/>
      <c r="H35" s="156">
        <f>SUBTOTAL(9,H30:H34)</f>
        <v>0</v>
      </c>
      <c r="I35" s="156">
        <f>SUBTOTAL(9,I30:I34)</f>
        <v>0</v>
      </c>
      <c r="J35" s="161">
        <f>SUBTOTAL(9,J30:J34)</f>
        <v>4154850</v>
      </c>
      <c r="K35" s="162"/>
    </row>
    <row r="36" spans="1:11" ht="25.5">
      <c r="A36" s="145">
        <v>23</v>
      </c>
      <c r="B36" s="146" t="s">
        <v>3052</v>
      </c>
      <c r="C36" s="147" t="s">
        <v>3053</v>
      </c>
      <c r="D36" s="148">
        <v>39253</v>
      </c>
      <c r="E36" s="149" t="s">
        <v>3001</v>
      </c>
      <c r="F36" s="147">
        <v>9</v>
      </c>
      <c r="G36" s="148">
        <v>40925</v>
      </c>
      <c r="H36" s="150"/>
      <c r="I36" s="147"/>
      <c r="J36" s="151">
        <v>71820</v>
      </c>
      <c r="K36" s="152" t="s">
        <v>3002</v>
      </c>
    </row>
    <row r="37" spans="1:11" ht="38.25">
      <c r="A37" s="145"/>
      <c r="B37" s="153" t="s">
        <v>3054</v>
      </c>
      <c r="C37" s="147"/>
      <c r="D37" s="148"/>
      <c r="E37" s="149"/>
      <c r="F37" s="147"/>
      <c r="G37" s="148"/>
      <c r="H37" s="150">
        <f>SUBTOTAL(9,H36:H36)</f>
        <v>0</v>
      </c>
      <c r="I37" s="147">
        <f>SUBTOTAL(9,I36:I36)</f>
        <v>0</v>
      </c>
      <c r="J37" s="151">
        <f>SUBTOTAL(9,J36:J36)</f>
        <v>71820</v>
      </c>
      <c r="K37" s="152"/>
    </row>
    <row r="38" spans="1:11" ht="38.25">
      <c r="A38" s="145">
        <v>24</v>
      </c>
      <c r="B38" s="146" t="s">
        <v>3055</v>
      </c>
      <c r="C38" s="147" t="s">
        <v>3056</v>
      </c>
      <c r="D38" s="148">
        <v>40544</v>
      </c>
      <c r="E38" s="149" t="s">
        <v>3038</v>
      </c>
      <c r="F38" s="147">
        <v>1062</v>
      </c>
      <c r="G38" s="148">
        <v>40878</v>
      </c>
      <c r="H38" s="150"/>
      <c r="I38" s="147"/>
      <c r="J38" s="151">
        <v>1738800</v>
      </c>
      <c r="K38" s="152" t="s">
        <v>3002</v>
      </c>
    </row>
    <row r="39" spans="1:11" ht="25.5">
      <c r="A39" s="145"/>
      <c r="B39" s="153" t="s">
        <v>3057</v>
      </c>
      <c r="C39" s="147"/>
      <c r="D39" s="148"/>
      <c r="E39" s="149"/>
      <c r="F39" s="147"/>
      <c r="G39" s="148"/>
      <c r="H39" s="150">
        <f>SUBTOTAL(9,H38:H38)</f>
        <v>0</v>
      </c>
      <c r="I39" s="147">
        <f>SUBTOTAL(9,I38:I38)</f>
        <v>0</v>
      </c>
      <c r="J39" s="151">
        <f>SUBTOTAL(9,J38:J38)</f>
        <v>1738800</v>
      </c>
      <c r="K39" s="152"/>
    </row>
    <row r="40" spans="1:11" ht="25.5">
      <c r="A40" s="145">
        <v>25</v>
      </c>
      <c r="B40" s="146" t="s">
        <v>3058</v>
      </c>
      <c r="C40" s="147" t="s">
        <v>3059</v>
      </c>
      <c r="D40" s="148">
        <v>40908</v>
      </c>
      <c r="E40" s="149" t="s">
        <v>3001</v>
      </c>
      <c r="F40" s="147">
        <v>40</v>
      </c>
      <c r="G40" s="148">
        <v>40935</v>
      </c>
      <c r="H40" s="150"/>
      <c r="I40" s="147"/>
      <c r="J40" s="151">
        <v>40320</v>
      </c>
      <c r="K40" s="152" t="s">
        <v>3002</v>
      </c>
    </row>
    <row r="41" spans="1:11" ht="25.5">
      <c r="A41" s="145">
        <v>26</v>
      </c>
      <c r="B41" s="146" t="s">
        <v>3058</v>
      </c>
      <c r="C41" s="147" t="s">
        <v>3060</v>
      </c>
      <c r="D41" s="148">
        <v>40908</v>
      </c>
      <c r="E41" s="149" t="s">
        <v>3007</v>
      </c>
      <c r="F41" s="147">
        <v>178</v>
      </c>
      <c r="G41" s="148">
        <v>40982</v>
      </c>
      <c r="H41" s="150"/>
      <c r="I41" s="147"/>
      <c r="J41" s="151">
        <v>60480</v>
      </c>
      <c r="K41" s="152" t="s">
        <v>3002</v>
      </c>
    </row>
    <row r="42" spans="1:11" ht="25.5">
      <c r="A42" s="145">
        <v>27</v>
      </c>
      <c r="B42" s="146" t="s">
        <v>3058</v>
      </c>
      <c r="C42" s="147" t="s">
        <v>3061</v>
      </c>
      <c r="D42" s="148">
        <v>40908</v>
      </c>
      <c r="E42" s="149" t="s">
        <v>3001</v>
      </c>
      <c r="F42" s="147">
        <v>178</v>
      </c>
      <c r="G42" s="148">
        <v>40982</v>
      </c>
      <c r="H42" s="150"/>
      <c r="I42" s="147"/>
      <c r="J42" s="151">
        <v>665280</v>
      </c>
      <c r="K42" s="152" t="s">
        <v>3002</v>
      </c>
    </row>
    <row r="43" spans="1:11" ht="25.5">
      <c r="A43" s="145">
        <v>28</v>
      </c>
      <c r="B43" s="146" t="s">
        <v>3058</v>
      </c>
      <c r="C43" s="147" t="s">
        <v>3062</v>
      </c>
      <c r="D43" s="148">
        <v>40178</v>
      </c>
      <c r="E43" s="149" t="s">
        <v>3001</v>
      </c>
      <c r="F43" s="147">
        <v>1062</v>
      </c>
      <c r="G43" s="148">
        <v>40878</v>
      </c>
      <c r="H43" s="150"/>
      <c r="I43" s="147"/>
      <c r="J43" s="151">
        <v>60480</v>
      </c>
      <c r="K43" s="152" t="s">
        <v>3002</v>
      </c>
    </row>
    <row r="44" spans="1:11" ht="25.5">
      <c r="A44" s="145"/>
      <c r="B44" s="153" t="s">
        <v>3063</v>
      </c>
      <c r="C44" s="147"/>
      <c r="D44" s="148"/>
      <c r="E44" s="149"/>
      <c r="F44" s="147"/>
      <c r="G44" s="148"/>
      <c r="H44" s="150">
        <f>SUBTOTAL(9,H40:H43)</f>
        <v>0</v>
      </c>
      <c r="I44" s="147">
        <f>SUBTOTAL(9,I40:I43)</f>
        <v>0</v>
      </c>
      <c r="J44" s="151">
        <f>SUBTOTAL(9,J40:J43)</f>
        <v>826560</v>
      </c>
      <c r="K44" s="152"/>
    </row>
    <row r="45" spans="1:11" ht="25.5">
      <c r="A45" s="145">
        <v>29</v>
      </c>
      <c r="B45" s="146" t="s">
        <v>3064</v>
      </c>
      <c r="C45" s="147" t="s">
        <v>3065</v>
      </c>
      <c r="D45" s="148">
        <v>40908</v>
      </c>
      <c r="E45" s="149" t="s">
        <v>3001</v>
      </c>
      <c r="F45" s="147">
        <v>178</v>
      </c>
      <c r="G45" s="148">
        <v>40982</v>
      </c>
      <c r="H45" s="150"/>
      <c r="I45" s="147"/>
      <c r="J45" s="151">
        <v>181440</v>
      </c>
      <c r="K45" s="152" t="s">
        <v>3002</v>
      </c>
    </row>
    <row r="46" spans="1:11" ht="25.5">
      <c r="A46" s="145"/>
      <c r="B46" s="153" t="s">
        <v>3066</v>
      </c>
      <c r="C46" s="147"/>
      <c r="D46" s="148"/>
      <c r="E46" s="149"/>
      <c r="F46" s="147"/>
      <c r="G46" s="148"/>
      <c r="H46" s="150">
        <f>SUBTOTAL(9,H45:H45)</f>
        <v>0</v>
      </c>
      <c r="I46" s="147">
        <f>SUBTOTAL(9,I45:I45)</f>
        <v>0</v>
      </c>
      <c r="J46" s="151">
        <f>SUBTOTAL(9,J45:J45)</f>
        <v>181440</v>
      </c>
      <c r="K46" s="152"/>
    </row>
    <row r="47" spans="1:11" ht="38.25">
      <c r="A47" s="145">
        <v>30</v>
      </c>
      <c r="B47" s="146" t="s">
        <v>3067</v>
      </c>
      <c r="C47" s="147" t="s">
        <v>3068</v>
      </c>
      <c r="D47" s="148">
        <v>39935</v>
      </c>
      <c r="E47" s="149" t="s">
        <v>3038</v>
      </c>
      <c r="F47" s="147">
        <v>1062</v>
      </c>
      <c r="G47" s="148">
        <v>40878</v>
      </c>
      <c r="H47" s="150"/>
      <c r="I47" s="147"/>
      <c r="J47" s="151">
        <v>1039500</v>
      </c>
      <c r="K47" s="152" t="s">
        <v>3002</v>
      </c>
    </row>
    <row r="48" spans="1:11" ht="15">
      <c r="A48" s="145">
        <v>31</v>
      </c>
      <c r="B48" s="146" t="s">
        <v>3067</v>
      </c>
      <c r="C48" s="147" t="s">
        <v>3069</v>
      </c>
      <c r="D48" s="148">
        <v>40828</v>
      </c>
      <c r="E48" s="149" t="s">
        <v>3001</v>
      </c>
      <c r="F48" s="147">
        <v>1062</v>
      </c>
      <c r="G48" s="148">
        <v>40878</v>
      </c>
      <c r="H48" s="150"/>
      <c r="I48" s="147"/>
      <c r="J48" s="151">
        <v>226800</v>
      </c>
      <c r="K48" s="152" t="s">
        <v>3002</v>
      </c>
    </row>
    <row r="49" spans="1:11" ht="25.5">
      <c r="A49" s="145"/>
      <c r="B49" s="153" t="s">
        <v>3070</v>
      </c>
      <c r="C49" s="147"/>
      <c r="D49" s="148"/>
      <c r="E49" s="149"/>
      <c r="F49" s="147"/>
      <c r="G49" s="148"/>
      <c r="H49" s="150">
        <f>SUBTOTAL(9,H47:H48)</f>
        <v>0</v>
      </c>
      <c r="I49" s="147">
        <f>SUBTOTAL(9,I47:I48)</f>
        <v>0</v>
      </c>
      <c r="J49" s="151">
        <f>SUBTOTAL(9,J47:J48)</f>
        <v>1266300</v>
      </c>
      <c r="K49" s="152"/>
    </row>
    <row r="50" spans="1:11" ht="25.5">
      <c r="A50" s="145">
        <v>32</v>
      </c>
      <c r="B50" s="146" t="s">
        <v>3071</v>
      </c>
      <c r="C50" s="147" t="s">
        <v>3072</v>
      </c>
      <c r="D50" s="148">
        <v>39672</v>
      </c>
      <c r="E50" s="149" t="s">
        <v>3011</v>
      </c>
      <c r="F50" s="147">
        <v>1062</v>
      </c>
      <c r="G50" s="148">
        <v>40878</v>
      </c>
      <c r="H50" s="150"/>
      <c r="I50" s="147"/>
      <c r="J50" s="151">
        <v>1572480</v>
      </c>
      <c r="K50" s="152" t="s">
        <v>3002</v>
      </c>
    </row>
    <row r="51" spans="1:11" ht="25.5">
      <c r="A51" s="145"/>
      <c r="B51" s="153" t="s">
        <v>3073</v>
      </c>
      <c r="C51" s="147"/>
      <c r="D51" s="148"/>
      <c r="E51" s="149"/>
      <c r="F51" s="147"/>
      <c r="G51" s="148"/>
      <c r="H51" s="150">
        <f>SUBTOTAL(9,H50:H50)</f>
        <v>0</v>
      </c>
      <c r="I51" s="147">
        <f>SUBTOTAL(9,I50:I50)</f>
        <v>0</v>
      </c>
      <c r="J51" s="151">
        <f>SUBTOTAL(9,J50:J50)</f>
        <v>1572480</v>
      </c>
      <c r="K51" s="152"/>
    </row>
    <row r="52" spans="1:11" ht="38.25">
      <c r="A52" s="145">
        <v>33</v>
      </c>
      <c r="B52" s="146" t="s">
        <v>3074</v>
      </c>
      <c r="C52" s="147" t="s">
        <v>3075</v>
      </c>
      <c r="D52" s="148">
        <v>39694</v>
      </c>
      <c r="E52" s="149" t="s">
        <v>3011</v>
      </c>
      <c r="F52" s="147">
        <v>1062</v>
      </c>
      <c r="G52" s="148">
        <v>40878</v>
      </c>
      <c r="H52" s="150"/>
      <c r="I52" s="147"/>
      <c r="J52" s="151">
        <v>8400</v>
      </c>
      <c r="K52" s="152" t="s">
        <v>3002</v>
      </c>
    </row>
    <row r="53" spans="1:11" ht="38.25">
      <c r="A53" s="145"/>
      <c r="B53" s="153" t="s">
        <v>3076</v>
      </c>
      <c r="C53" s="147"/>
      <c r="D53" s="148"/>
      <c r="E53" s="149"/>
      <c r="F53" s="147"/>
      <c r="G53" s="148"/>
      <c r="H53" s="150">
        <f>SUBTOTAL(9,H52:H52)</f>
        <v>0</v>
      </c>
      <c r="I53" s="147">
        <f>SUBTOTAL(9,I52:I52)</f>
        <v>0</v>
      </c>
      <c r="J53" s="151">
        <f>SUBTOTAL(9,J52:J52)</f>
        <v>8400</v>
      </c>
      <c r="K53" s="152"/>
    </row>
    <row r="54" spans="1:11" ht="45">
      <c r="A54" s="145">
        <v>34</v>
      </c>
      <c r="B54" s="167" t="s">
        <v>3077</v>
      </c>
      <c r="C54" s="167" t="s">
        <v>3078</v>
      </c>
      <c r="D54" s="168">
        <v>38692</v>
      </c>
      <c r="E54" s="168" t="s">
        <v>3079</v>
      </c>
      <c r="F54" s="167">
        <v>1062</v>
      </c>
      <c r="G54" s="168">
        <v>40878</v>
      </c>
      <c r="H54" s="169">
        <v>0</v>
      </c>
      <c r="I54" s="169">
        <v>0</v>
      </c>
      <c r="J54" s="169">
        <v>18900</v>
      </c>
      <c r="K54" s="167" t="s">
        <v>3080</v>
      </c>
    </row>
    <row r="55" spans="1:11" ht="42.75">
      <c r="A55" s="145"/>
      <c r="B55" s="170" t="s">
        <v>3081</v>
      </c>
      <c r="C55" s="167"/>
      <c r="D55" s="168"/>
      <c r="E55" s="168"/>
      <c r="F55" s="167"/>
      <c r="G55" s="168"/>
      <c r="H55" s="169">
        <f>SUBTOTAL(9,H54:H54)</f>
        <v>0</v>
      </c>
      <c r="I55" s="169">
        <f>SUBTOTAL(9,I54:I54)</f>
        <v>0</v>
      </c>
      <c r="J55" s="169">
        <f>SUBTOTAL(9,J54:J54)</f>
        <v>18900</v>
      </c>
      <c r="K55" s="167"/>
    </row>
    <row r="56" spans="1:11" ht="30">
      <c r="A56" s="145">
        <v>35</v>
      </c>
      <c r="B56" s="154" t="s">
        <v>3082</v>
      </c>
      <c r="C56" s="154" t="s">
        <v>3083</v>
      </c>
      <c r="D56" s="155">
        <v>40228</v>
      </c>
      <c r="E56" s="154" t="s">
        <v>3017</v>
      </c>
      <c r="F56" s="154">
        <v>1062</v>
      </c>
      <c r="G56" s="155">
        <v>40878</v>
      </c>
      <c r="H56" s="156">
        <v>0</v>
      </c>
      <c r="I56" s="156">
        <v>0</v>
      </c>
      <c r="J56" s="157">
        <v>85050</v>
      </c>
      <c r="K56" s="154" t="s">
        <v>3018</v>
      </c>
    </row>
    <row r="57" spans="1:11" ht="30">
      <c r="A57" s="145">
        <v>36</v>
      </c>
      <c r="B57" s="154" t="s">
        <v>3082</v>
      </c>
      <c r="C57" s="154" t="s">
        <v>3084</v>
      </c>
      <c r="D57" s="155">
        <v>39724</v>
      </c>
      <c r="E57" s="154" t="s">
        <v>3017</v>
      </c>
      <c r="F57" s="154">
        <v>1062</v>
      </c>
      <c r="G57" s="155">
        <v>40878</v>
      </c>
      <c r="H57" s="156">
        <v>0</v>
      </c>
      <c r="I57" s="156">
        <v>0</v>
      </c>
      <c r="J57" s="157">
        <v>786240</v>
      </c>
      <c r="K57" s="154" t="s">
        <v>3018</v>
      </c>
    </row>
    <row r="58" spans="1:11" ht="28.5">
      <c r="A58" s="145"/>
      <c r="B58" s="171" t="s">
        <v>3085</v>
      </c>
      <c r="C58" s="154"/>
      <c r="D58" s="155"/>
      <c r="E58" s="154"/>
      <c r="F58" s="154"/>
      <c r="G58" s="155"/>
      <c r="H58" s="156">
        <f>SUBTOTAL(9,H56:H57)</f>
        <v>0</v>
      </c>
      <c r="I58" s="156">
        <f>SUBTOTAL(9,I56:I57)</f>
        <v>0</v>
      </c>
      <c r="J58" s="157">
        <f>SUBTOTAL(9,J56:J57)</f>
        <v>871290</v>
      </c>
      <c r="K58" s="154"/>
    </row>
    <row r="59" spans="1:11" ht="38.25">
      <c r="A59" s="145">
        <v>37</v>
      </c>
      <c r="B59" s="146" t="s">
        <v>3086</v>
      </c>
      <c r="C59" s="147" t="s">
        <v>3087</v>
      </c>
      <c r="D59" s="148">
        <v>38512</v>
      </c>
      <c r="E59" s="149" t="s">
        <v>3038</v>
      </c>
      <c r="F59" s="147">
        <v>1062</v>
      </c>
      <c r="G59" s="148">
        <v>40878</v>
      </c>
      <c r="H59" s="150"/>
      <c r="I59" s="147"/>
      <c r="J59" s="151">
        <v>15750</v>
      </c>
      <c r="K59" s="152" t="s">
        <v>3002</v>
      </c>
    </row>
    <row r="60" spans="1:11" ht="38.25">
      <c r="A60" s="145">
        <v>38</v>
      </c>
      <c r="B60" s="146" t="s">
        <v>3086</v>
      </c>
      <c r="C60" s="147" t="s">
        <v>3088</v>
      </c>
      <c r="D60" s="148">
        <v>38713</v>
      </c>
      <c r="E60" s="149" t="s">
        <v>3038</v>
      </c>
      <c r="F60" s="147">
        <v>1062</v>
      </c>
      <c r="G60" s="148">
        <v>40878</v>
      </c>
      <c r="H60" s="150"/>
      <c r="I60" s="147"/>
      <c r="J60" s="151">
        <v>15750</v>
      </c>
      <c r="K60" s="152" t="s">
        <v>3002</v>
      </c>
    </row>
    <row r="61" spans="1:11" ht="25.5">
      <c r="A61" s="145"/>
      <c r="B61" s="153" t="s">
        <v>3089</v>
      </c>
      <c r="C61" s="147"/>
      <c r="D61" s="148"/>
      <c r="E61" s="149"/>
      <c r="F61" s="147"/>
      <c r="G61" s="148"/>
      <c r="H61" s="150">
        <f>SUBTOTAL(9,H59:H60)</f>
        <v>0</v>
      </c>
      <c r="I61" s="147">
        <f>SUBTOTAL(9,I59:I60)</f>
        <v>0</v>
      </c>
      <c r="J61" s="151">
        <f>SUBTOTAL(9,J59:J60)</f>
        <v>31500</v>
      </c>
      <c r="K61" s="152"/>
    </row>
    <row r="62" spans="1:11" ht="25.5">
      <c r="A62" s="145">
        <v>39</v>
      </c>
      <c r="B62" s="146" t="s">
        <v>3090</v>
      </c>
      <c r="C62" s="147" t="s">
        <v>3091</v>
      </c>
      <c r="D62" s="148">
        <v>40259</v>
      </c>
      <c r="E62" s="149" t="s">
        <v>3001</v>
      </c>
      <c r="F62" s="147">
        <v>1062</v>
      </c>
      <c r="G62" s="148">
        <v>40878</v>
      </c>
      <c r="H62" s="150"/>
      <c r="I62" s="147"/>
      <c r="J62" s="151">
        <v>60480</v>
      </c>
      <c r="K62" s="152" t="s">
        <v>3002</v>
      </c>
    </row>
    <row r="63" spans="1:11" ht="25.5">
      <c r="A63" s="145">
        <v>40</v>
      </c>
      <c r="B63" s="146" t="s">
        <v>3090</v>
      </c>
      <c r="C63" s="147" t="s">
        <v>3092</v>
      </c>
      <c r="D63" s="148">
        <v>40259</v>
      </c>
      <c r="E63" s="149" t="s">
        <v>3001</v>
      </c>
      <c r="F63" s="147">
        <v>1062</v>
      </c>
      <c r="G63" s="148">
        <v>40878</v>
      </c>
      <c r="H63" s="150"/>
      <c r="I63" s="147"/>
      <c r="J63" s="151">
        <v>80640</v>
      </c>
      <c r="K63" s="152" t="s">
        <v>3002</v>
      </c>
    </row>
    <row r="64" spans="1:11" ht="25.5">
      <c r="A64" s="145">
        <v>41</v>
      </c>
      <c r="B64" s="146" t="s">
        <v>3090</v>
      </c>
      <c r="C64" s="147" t="s">
        <v>3093</v>
      </c>
      <c r="D64" s="148">
        <v>40259</v>
      </c>
      <c r="E64" s="149" t="s">
        <v>3001</v>
      </c>
      <c r="F64" s="147">
        <v>1062</v>
      </c>
      <c r="G64" s="148">
        <v>40878</v>
      </c>
      <c r="H64" s="150"/>
      <c r="I64" s="147"/>
      <c r="J64" s="151">
        <v>40320</v>
      </c>
      <c r="K64" s="152" t="s">
        <v>3002</v>
      </c>
    </row>
    <row r="65" spans="1:11" ht="25.5">
      <c r="A65" s="145">
        <v>42</v>
      </c>
      <c r="B65" s="146" t="s">
        <v>3090</v>
      </c>
      <c r="C65" s="147" t="s">
        <v>3094</v>
      </c>
      <c r="D65" s="148">
        <v>40908</v>
      </c>
      <c r="E65" s="149" t="s">
        <v>3095</v>
      </c>
      <c r="F65" s="147">
        <v>73</v>
      </c>
      <c r="G65" s="148">
        <v>40948</v>
      </c>
      <c r="H65" s="150"/>
      <c r="I65" s="147"/>
      <c r="J65" s="151">
        <v>10080</v>
      </c>
      <c r="K65" s="152" t="s">
        <v>3002</v>
      </c>
    </row>
    <row r="66" spans="1:11" ht="38.25">
      <c r="A66" s="145">
        <v>43</v>
      </c>
      <c r="B66" s="146" t="s">
        <v>3090</v>
      </c>
      <c r="C66" s="147" t="s">
        <v>3096</v>
      </c>
      <c r="D66" s="148">
        <v>40908</v>
      </c>
      <c r="E66" s="149" t="s">
        <v>3038</v>
      </c>
      <c r="F66" s="147">
        <v>73</v>
      </c>
      <c r="G66" s="148">
        <v>40948</v>
      </c>
      <c r="H66" s="150"/>
      <c r="I66" s="147"/>
      <c r="J66" s="151">
        <v>30240</v>
      </c>
      <c r="K66" s="152" t="s">
        <v>3002</v>
      </c>
    </row>
    <row r="67" spans="1:11" ht="25.5">
      <c r="A67" s="145"/>
      <c r="B67" s="153" t="s">
        <v>3097</v>
      </c>
      <c r="C67" s="147"/>
      <c r="D67" s="148"/>
      <c r="E67" s="149"/>
      <c r="F67" s="147"/>
      <c r="G67" s="148"/>
      <c r="H67" s="150">
        <f>SUBTOTAL(9,H62:H66)</f>
        <v>0</v>
      </c>
      <c r="I67" s="147">
        <f>SUBTOTAL(9,I62:I66)</f>
        <v>0</v>
      </c>
      <c r="J67" s="151">
        <f>SUBTOTAL(9,J62:J66)</f>
        <v>221760</v>
      </c>
      <c r="K67" s="152"/>
    </row>
    <row r="68" spans="1:11" ht="25.5">
      <c r="A68" s="145">
        <v>44</v>
      </c>
      <c r="B68" s="146" t="s">
        <v>3098</v>
      </c>
      <c r="C68" s="147" t="s">
        <v>3099</v>
      </c>
      <c r="D68" s="148">
        <v>40053</v>
      </c>
      <c r="E68" s="149" t="s">
        <v>3011</v>
      </c>
      <c r="F68" s="147">
        <v>1062</v>
      </c>
      <c r="G68" s="148">
        <v>40878</v>
      </c>
      <c r="H68" s="150"/>
      <c r="I68" s="147"/>
      <c r="J68" s="151">
        <v>1391040</v>
      </c>
      <c r="K68" s="152" t="s">
        <v>3002</v>
      </c>
    </row>
    <row r="69" spans="1:11" ht="25.5">
      <c r="A69" s="145"/>
      <c r="B69" s="153" t="s">
        <v>3100</v>
      </c>
      <c r="C69" s="147"/>
      <c r="D69" s="148"/>
      <c r="E69" s="149"/>
      <c r="F69" s="147"/>
      <c r="G69" s="148"/>
      <c r="H69" s="150">
        <f>SUBTOTAL(9,H68:H68)</f>
        <v>0</v>
      </c>
      <c r="I69" s="147">
        <f>SUBTOTAL(9,I68:I68)</f>
        <v>0</v>
      </c>
      <c r="J69" s="151">
        <f>SUBTOTAL(9,J68:J68)</f>
        <v>1391040</v>
      </c>
      <c r="K69" s="152"/>
    </row>
    <row r="70" spans="1:11" ht="25.5">
      <c r="A70" s="145">
        <v>45</v>
      </c>
      <c r="B70" s="146" t="s">
        <v>3101</v>
      </c>
      <c r="C70" s="147" t="s">
        <v>3102</v>
      </c>
      <c r="D70" s="148">
        <v>40908</v>
      </c>
      <c r="E70" s="149" t="s">
        <v>3007</v>
      </c>
      <c r="F70" s="147">
        <v>73</v>
      </c>
      <c r="G70" s="148">
        <v>40948</v>
      </c>
      <c r="H70" s="150"/>
      <c r="I70" s="147"/>
      <c r="J70" s="151">
        <v>80640</v>
      </c>
      <c r="K70" s="152" t="s">
        <v>3002</v>
      </c>
    </row>
    <row r="71" spans="1:11" ht="25.5">
      <c r="A71" s="145">
        <v>46</v>
      </c>
      <c r="B71" s="146" t="s">
        <v>3101</v>
      </c>
      <c r="C71" s="147" t="s">
        <v>3103</v>
      </c>
      <c r="D71" s="148">
        <v>40908</v>
      </c>
      <c r="E71" s="149" t="s">
        <v>3007</v>
      </c>
      <c r="F71" s="147">
        <v>73</v>
      </c>
      <c r="G71" s="148">
        <v>40948</v>
      </c>
      <c r="H71" s="150"/>
      <c r="I71" s="147"/>
      <c r="J71" s="151">
        <v>100800</v>
      </c>
      <c r="K71" s="152" t="s">
        <v>3002</v>
      </c>
    </row>
    <row r="72" spans="1:11" ht="25.5">
      <c r="A72" s="145"/>
      <c r="B72" s="153" t="s">
        <v>3104</v>
      </c>
      <c r="C72" s="147"/>
      <c r="D72" s="148"/>
      <c r="E72" s="149"/>
      <c r="F72" s="147"/>
      <c r="G72" s="148"/>
      <c r="H72" s="150">
        <f>SUBTOTAL(9,H70:H71)</f>
        <v>0</v>
      </c>
      <c r="I72" s="147">
        <f>SUBTOTAL(9,I70:I71)</f>
        <v>0</v>
      </c>
      <c r="J72" s="151">
        <f>SUBTOTAL(9,J70:J71)</f>
        <v>181440</v>
      </c>
      <c r="K72" s="152"/>
    </row>
    <row r="73" spans="1:11" ht="30">
      <c r="A73" s="145">
        <v>47</v>
      </c>
      <c r="B73" s="158" t="s">
        <v>3105</v>
      </c>
      <c r="C73" s="158" t="s">
        <v>3106</v>
      </c>
      <c r="D73" s="159">
        <v>39349</v>
      </c>
      <c r="E73" s="158" t="s">
        <v>3027</v>
      </c>
      <c r="F73" s="158">
        <v>1062</v>
      </c>
      <c r="G73" s="159">
        <v>40878</v>
      </c>
      <c r="H73" s="156">
        <v>0</v>
      </c>
      <c r="I73" s="156">
        <v>0</v>
      </c>
      <c r="J73" s="156">
        <v>75600</v>
      </c>
      <c r="K73" s="158" t="s">
        <v>3028</v>
      </c>
    </row>
    <row r="74" spans="1:11" ht="42.75">
      <c r="A74" s="145"/>
      <c r="B74" s="163" t="s">
        <v>3107</v>
      </c>
      <c r="C74" s="158"/>
      <c r="D74" s="159"/>
      <c r="E74" s="158"/>
      <c r="F74" s="158"/>
      <c r="G74" s="159"/>
      <c r="H74" s="156">
        <f>SUBTOTAL(9,H73:H73)</f>
        <v>0</v>
      </c>
      <c r="I74" s="156">
        <f>SUBTOTAL(9,I73:I73)</f>
        <v>0</v>
      </c>
      <c r="J74" s="156">
        <f>SUBTOTAL(9,J73:J73)</f>
        <v>75600</v>
      </c>
      <c r="K74" s="158"/>
    </row>
    <row r="75" spans="1:11" ht="38.25">
      <c r="A75" s="145">
        <v>48</v>
      </c>
      <c r="B75" s="146" t="s">
        <v>3108</v>
      </c>
      <c r="C75" s="147" t="s">
        <v>3109</v>
      </c>
      <c r="D75" s="148">
        <v>40908</v>
      </c>
      <c r="E75" s="149" t="s">
        <v>3007</v>
      </c>
      <c r="F75" s="147">
        <v>133</v>
      </c>
      <c r="G75" s="148">
        <v>40967</v>
      </c>
      <c r="H75" s="150"/>
      <c r="I75" s="147"/>
      <c r="J75" s="151">
        <v>40320</v>
      </c>
      <c r="K75" s="152" t="s">
        <v>3002</v>
      </c>
    </row>
    <row r="76" spans="1:11" ht="38.25">
      <c r="A76" s="145">
        <v>49</v>
      </c>
      <c r="B76" s="146" t="s">
        <v>3108</v>
      </c>
      <c r="C76" s="147" t="s">
        <v>3110</v>
      </c>
      <c r="D76" s="148">
        <v>40908</v>
      </c>
      <c r="E76" s="149" t="s">
        <v>3001</v>
      </c>
      <c r="F76" s="147">
        <v>133</v>
      </c>
      <c r="G76" s="148">
        <v>40967</v>
      </c>
      <c r="H76" s="150"/>
      <c r="I76" s="147"/>
      <c r="J76" s="151">
        <v>40320</v>
      </c>
      <c r="K76" s="152" t="s">
        <v>3002</v>
      </c>
    </row>
    <row r="77" spans="1:11" ht="38.25">
      <c r="A77" s="145"/>
      <c r="B77" s="153" t="s">
        <v>3111</v>
      </c>
      <c r="C77" s="147"/>
      <c r="D77" s="148"/>
      <c r="E77" s="149"/>
      <c r="F77" s="147"/>
      <c r="G77" s="148"/>
      <c r="H77" s="150">
        <f>SUBTOTAL(9,H75:H76)</f>
        <v>0</v>
      </c>
      <c r="I77" s="147">
        <f>SUBTOTAL(9,I75:I76)</f>
        <v>0</v>
      </c>
      <c r="J77" s="151">
        <f>SUBTOTAL(9,J75:J76)</f>
        <v>80640</v>
      </c>
      <c r="K77" s="152"/>
    </row>
    <row r="78" spans="1:11" ht="38.25">
      <c r="A78" s="145">
        <v>50</v>
      </c>
      <c r="B78" s="146" t="s">
        <v>3112</v>
      </c>
      <c r="C78" s="147" t="s">
        <v>3113</v>
      </c>
      <c r="D78" s="148">
        <v>38352</v>
      </c>
      <c r="E78" s="149" t="s">
        <v>3001</v>
      </c>
      <c r="F78" s="147">
        <v>1062</v>
      </c>
      <c r="G78" s="148">
        <v>40878</v>
      </c>
      <c r="H78" s="150"/>
      <c r="I78" s="147"/>
      <c r="J78" s="151">
        <v>40320</v>
      </c>
      <c r="K78" s="152" t="s">
        <v>3002</v>
      </c>
    </row>
    <row r="79" spans="1:11" ht="38.25">
      <c r="A79" s="145">
        <v>51</v>
      </c>
      <c r="B79" s="146" t="s">
        <v>3112</v>
      </c>
      <c r="C79" s="147" t="s">
        <v>3114</v>
      </c>
      <c r="D79" s="148">
        <v>38453</v>
      </c>
      <c r="E79" s="149" t="s">
        <v>3001</v>
      </c>
      <c r="F79" s="147">
        <v>9</v>
      </c>
      <c r="G79" s="148">
        <v>40925</v>
      </c>
      <c r="H79" s="150"/>
      <c r="I79" s="147"/>
      <c r="J79" s="151">
        <v>60480</v>
      </c>
      <c r="K79" s="152" t="s">
        <v>3002</v>
      </c>
    </row>
    <row r="80" spans="1:11" ht="38.25">
      <c r="A80" s="145">
        <v>52</v>
      </c>
      <c r="B80" s="146" t="s">
        <v>3112</v>
      </c>
      <c r="C80" s="147" t="s">
        <v>3115</v>
      </c>
      <c r="D80" s="148">
        <v>38653</v>
      </c>
      <c r="E80" s="149" t="s">
        <v>3001</v>
      </c>
      <c r="F80" s="147">
        <v>1062</v>
      </c>
      <c r="G80" s="148">
        <v>40878</v>
      </c>
      <c r="H80" s="150"/>
      <c r="I80" s="147"/>
      <c r="J80" s="151">
        <v>120960</v>
      </c>
      <c r="K80" s="152" t="s">
        <v>3002</v>
      </c>
    </row>
    <row r="81" spans="1:11" ht="38.25">
      <c r="A81" s="145">
        <v>53</v>
      </c>
      <c r="B81" s="146" t="s">
        <v>3112</v>
      </c>
      <c r="C81" s="147" t="s">
        <v>3116</v>
      </c>
      <c r="D81" s="148">
        <v>40386</v>
      </c>
      <c r="E81" s="149" t="s">
        <v>3001</v>
      </c>
      <c r="F81" s="147">
        <v>1062</v>
      </c>
      <c r="G81" s="148">
        <v>40878</v>
      </c>
      <c r="H81" s="150"/>
      <c r="I81" s="147"/>
      <c r="J81" s="151">
        <v>20160</v>
      </c>
      <c r="K81" s="152" t="s">
        <v>3002</v>
      </c>
    </row>
    <row r="82" spans="1:11" ht="38.25">
      <c r="A82" s="145">
        <v>54</v>
      </c>
      <c r="B82" s="146" t="s">
        <v>3112</v>
      </c>
      <c r="C82" s="147" t="s">
        <v>3117</v>
      </c>
      <c r="D82" s="148">
        <v>40429</v>
      </c>
      <c r="E82" s="149" t="s">
        <v>3001</v>
      </c>
      <c r="F82" s="147">
        <v>1062</v>
      </c>
      <c r="G82" s="148">
        <v>40878</v>
      </c>
      <c r="H82" s="150"/>
      <c r="I82" s="147"/>
      <c r="J82" s="151">
        <v>60480</v>
      </c>
      <c r="K82" s="152" t="s">
        <v>3002</v>
      </c>
    </row>
    <row r="83" spans="1:11" ht="38.25">
      <c r="A83" s="145"/>
      <c r="B83" s="153" t="s">
        <v>3118</v>
      </c>
      <c r="C83" s="147"/>
      <c r="D83" s="148"/>
      <c r="E83" s="149"/>
      <c r="F83" s="147"/>
      <c r="G83" s="148"/>
      <c r="H83" s="150">
        <f>SUBTOTAL(9,H78:H82)</f>
        <v>0</v>
      </c>
      <c r="I83" s="147">
        <f>SUBTOTAL(9,I78:I82)</f>
        <v>0</v>
      </c>
      <c r="J83" s="151">
        <f>SUBTOTAL(9,J78:J82)</f>
        <v>302400</v>
      </c>
      <c r="K83" s="152"/>
    </row>
    <row r="84" spans="1:11" ht="38.25">
      <c r="A84" s="145">
        <v>55</v>
      </c>
      <c r="B84" s="146" t="s">
        <v>3119</v>
      </c>
      <c r="C84" s="147" t="s">
        <v>3120</v>
      </c>
      <c r="D84" s="148">
        <v>40908</v>
      </c>
      <c r="E84" s="149" t="s">
        <v>3038</v>
      </c>
      <c r="F84" s="147">
        <v>178</v>
      </c>
      <c r="G84" s="148">
        <v>40982</v>
      </c>
      <c r="H84" s="150"/>
      <c r="I84" s="147"/>
      <c r="J84" s="151">
        <v>307440</v>
      </c>
      <c r="K84" s="152" t="s">
        <v>3002</v>
      </c>
    </row>
    <row r="85" spans="1:11" ht="25.5">
      <c r="A85" s="145"/>
      <c r="B85" s="153" t="s">
        <v>3121</v>
      </c>
      <c r="C85" s="147"/>
      <c r="D85" s="148"/>
      <c r="E85" s="149"/>
      <c r="F85" s="147"/>
      <c r="G85" s="148"/>
      <c r="H85" s="150">
        <f>SUBTOTAL(9,H84:H84)</f>
        <v>0</v>
      </c>
      <c r="I85" s="147">
        <f>SUBTOTAL(9,I84:I84)</f>
        <v>0</v>
      </c>
      <c r="J85" s="151">
        <f>SUBTOTAL(9,J84:J84)</f>
        <v>307440</v>
      </c>
      <c r="K85" s="152"/>
    </row>
    <row r="86" spans="1:11" ht="25.5">
      <c r="A86" s="145">
        <v>56</v>
      </c>
      <c r="B86" s="146" t="s">
        <v>162</v>
      </c>
      <c r="C86" s="147" t="s">
        <v>3122</v>
      </c>
      <c r="D86" s="148">
        <v>40483</v>
      </c>
      <c r="E86" s="149" t="s">
        <v>3011</v>
      </c>
      <c r="F86" s="147">
        <v>1062</v>
      </c>
      <c r="G86" s="148">
        <v>40878</v>
      </c>
      <c r="H86" s="150"/>
      <c r="I86" s="147"/>
      <c r="J86" s="151">
        <v>28350</v>
      </c>
      <c r="K86" s="152" t="s">
        <v>3002</v>
      </c>
    </row>
    <row r="87" spans="1:11" ht="45">
      <c r="A87" s="145">
        <v>57</v>
      </c>
      <c r="B87" s="172" t="s">
        <v>162</v>
      </c>
      <c r="C87" s="167" t="s">
        <v>3123</v>
      </c>
      <c r="D87" s="168">
        <v>40483</v>
      </c>
      <c r="E87" s="167" t="s">
        <v>3079</v>
      </c>
      <c r="F87" s="167">
        <v>1062</v>
      </c>
      <c r="G87" s="168">
        <v>40878</v>
      </c>
      <c r="H87" s="169">
        <v>0</v>
      </c>
      <c r="I87" s="169">
        <v>0</v>
      </c>
      <c r="J87" s="169">
        <v>56700</v>
      </c>
      <c r="K87" s="173" t="s">
        <v>3080</v>
      </c>
    </row>
    <row r="88" spans="1:11" ht="45">
      <c r="A88" s="145">
        <v>58</v>
      </c>
      <c r="B88" s="172" t="s">
        <v>162</v>
      </c>
      <c r="C88" s="167" t="s">
        <v>3124</v>
      </c>
      <c r="D88" s="168">
        <v>40483</v>
      </c>
      <c r="E88" s="167" t="s">
        <v>3079</v>
      </c>
      <c r="F88" s="167">
        <v>1062</v>
      </c>
      <c r="G88" s="168">
        <v>40878</v>
      </c>
      <c r="H88" s="169">
        <v>0</v>
      </c>
      <c r="I88" s="169">
        <v>0</v>
      </c>
      <c r="J88" s="169">
        <v>56700</v>
      </c>
      <c r="K88" s="173" t="s">
        <v>3080</v>
      </c>
    </row>
    <row r="89" spans="1:11" ht="45">
      <c r="A89" s="145">
        <v>59</v>
      </c>
      <c r="B89" s="174" t="s">
        <v>162</v>
      </c>
      <c r="C89" s="174" t="s">
        <v>3125</v>
      </c>
      <c r="D89" s="168">
        <v>40483</v>
      </c>
      <c r="E89" s="167" t="s">
        <v>3126</v>
      </c>
      <c r="F89" s="167">
        <v>1062</v>
      </c>
      <c r="G89" s="168">
        <v>40878</v>
      </c>
      <c r="H89" s="175">
        <v>0</v>
      </c>
      <c r="I89" s="175">
        <v>0</v>
      </c>
      <c r="J89" s="169">
        <v>56700</v>
      </c>
      <c r="K89" s="167" t="s">
        <v>3127</v>
      </c>
    </row>
    <row r="90" spans="1:11" ht="42.75">
      <c r="A90" s="145"/>
      <c r="B90" s="176" t="s">
        <v>168</v>
      </c>
      <c r="C90" s="174"/>
      <c r="D90" s="168"/>
      <c r="E90" s="167"/>
      <c r="F90" s="167"/>
      <c r="G90" s="168"/>
      <c r="H90" s="175">
        <f>SUBTOTAL(9,H86:H89)</f>
        <v>0</v>
      </c>
      <c r="I90" s="175">
        <f>SUBTOTAL(9,I86:I89)</f>
        <v>0</v>
      </c>
      <c r="J90" s="169">
        <f>SUBTOTAL(9,J86:J89)</f>
        <v>198450</v>
      </c>
      <c r="K90" s="167"/>
    </row>
    <row r="91" spans="1:11" ht="45">
      <c r="A91" s="145">
        <v>60</v>
      </c>
      <c r="B91" s="158" t="s">
        <v>3128</v>
      </c>
      <c r="C91" s="158" t="s">
        <v>3129</v>
      </c>
      <c r="D91" s="159">
        <v>39846</v>
      </c>
      <c r="E91" s="158" t="s">
        <v>3027</v>
      </c>
      <c r="F91" s="158">
        <v>1062</v>
      </c>
      <c r="G91" s="159">
        <v>40878</v>
      </c>
      <c r="H91" s="156">
        <v>0</v>
      </c>
      <c r="I91" s="156">
        <v>0</v>
      </c>
      <c r="J91" s="156">
        <v>136080</v>
      </c>
      <c r="K91" s="158" t="s">
        <v>3028</v>
      </c>
    </row>
    <row r="92" spans="1:11" ht="42.75">
      <c r="A92" s="145"/>
      <c r="B92" s="163" t="s">
        <v>3130</v>
      </c>
      <c r="C92" s="158"/>
      <c r="D92" s="159"/>
      <c r="E92" s="158"/>
      <c r="F92" s="158"/>
      <c r="G92" s="159"/>
      <c r="H92" s="156">
        <f>SUBTOTAL(9,H91:H91)</f>
        <v>0</v>
      </c>
      <c r="I92" s="156">
        <f>SUBTOTAL(9,I91:I91)</f>
        <v>0</v>
      </c>
      <c r="J92" s="156">
        <f>SUBTOTAL(9,J91:J91)</f>
        <v>136080</v>
      </c>
      <c r="K92" s="158"/>
    </row>
    <row r="93" spans="1:11" ht="30">
      <c r="A93" s="145">
        <v>61</v>
      </c>
      <c r="B93" s="154" t="s">
        <v>3131</v>
      </c>
      <c r="C93" s="154" t="s">
        <v>3132</v>
      </c>
      <c r="D93" s="155">
        <v>40010</v>
      </c>
      <c r="E93" s="154" t="s">
        <v>3133</v>
      </c>
      <c r="F93" s="154">
        <v>9</v>
      </c>
      <c r="G93" s="155">
        <v>40925</v>
      </c>
      <c r="H93" s="156">
        <v>0</v>
      </c>
      <c r="I93" s="156">
        <v>0</v>
      </c>
      <c r="J93" s="177">
        <v>81763.04</v>
      </c>
      <c r="K93" s="154" t="s">
        <v>3134</v>
      </c>
    </row>
    <row r="94" spans="1:11" ht="30">
      <c r="A94" s="145">
        <v>62</v>
      </c>
      <c r="B94" s="154" t="s">
        <v>3131</v>
      </c>
      <c r="C94" s="154" t="s">
        <v>3135</v>
      </c>
      <c r="D94" s="155">
        <v>40544</v>
      </c>
      <c r="E94" s="154" t="s">
        <v>3133</v>
      </c>
      <c r="F94" s="154">
        <v>1062</v>
      </c>
      <c r="G94" s="155">
        <v>40878</v>
      </c>
      <c r="H94" s="156">
        <v>0</v>
      </c>
      <c r="I94" s="156">
        <v>0</v>
      </c>
      <c r="J94" s="177">
        <v>252000</v>
      </c>
      <c r="K94" s="154" t="s">
        <v>3134</v>
      </c>
    </row>
    <row r="95" spans="1:11" ht="42.75">
      <c r="A95" s="145"/>
      <c r="B95" s="171" t="s">
        <v>3136</v>
      </c>
      <c r="C95" s="154"/>
      <c r="D95" s="155"/>
      <c r="E95" s="154"/>
      <c r="F95" s="154"/>
      <c r="G95" s="155"/>
      <c r="H95" s="156">
        <f>SUBTOTAL(9,H93:H94)</f>
        <v>0</v>
      </c>
      <c r="I95" s="156">
        <f>SUBTOTAL(9,I93:I94)</f>
        <v>0</v>
      </c>
      <c r="J95" s="177">
        <f>SUBTOTAL(9,J93:J94)</f>
        <v>333763.04</v>
      </c>
      <c r="K95" s="154"/>
    </row>
    <row r="96" spans="1:11" ht="30">
      <c r="A96" s="145">
        <v>63</v>
      </c>
      <c r="B96" s="158" t="s">
        <v>174</v>
      </c>
      <c r="C96" s="165" t="s">
        <v>3137</v>
      </c>
      <c r="D96" s="166">
        <v>39925</v>
      </c>
      <c r="E96" s="154" t="s">
        <v>3050</v>
      </c>
      <c r="F96" s="165">
        <v>276</v>
      </c>
      <c r="G96" s="159">
        <v>40998</v>
      </c>
      <c r="H96" s="156">
        <v>0</v>
      </c>
      <c r="I96" s="156">
        <v>0</v>
      </c>
      <c r="J96" s="178">
        <v>78750</v>
      </c>
      <c r="K96" s="162" t="s">
        <v>3051</v>
      </c>
    </row>
    <row r="97" spans="1:11" ht="30">
      <c r="A97" s="145">
        <v>64</v>
      </c>
      <c r="B97" s="162" t="s">
        <v>174</v>
      </c>
      <c r="C97" s="162" t="s">
        <v>3138</v>
      </c>
      <c r="D97" s="179">
        <v>40198</v>
      </c>
      <c r="E97" s="154" t="s">
        <v>3133</v>
      </c>
      <c r="F97" s="180">
        <v>1062</v>
      </c>
      <c r="G97" s="179">
        <v>40878</v>
      </c>
      <c r="H97" s="156">
        <v>0</v>
      </c>
      <c r="I97" s="156">
        <v>0</v>
      </c>
      <c r="J97" s="157">
        <v>588000</v>
      </c>
      <c r="K97" s="162" t="s">
        <v>3134</v>
      </c>
    </row>
    <row r="98" spans="1:11" ht="270">
      <c r="A98" s="145">
        <v>65</v>
      </c>
      <c r="B98" s="158" t="s">
        <v>174</v>
      </c>
      <c r="C98" s="165" t="s">
        <v>3139</v>
      </c>
      <c r="D98" s="166">
        <v>40654</v>
      </c>
      <c r="E98" s="154" t="s">
        <v>3140</v>
      </c>
      <c r="F98" s="181">
        <v>276</v>
      </c>
      <c r="G98" s="159">
        <v>40998</v>
      </c>
      <c r="H98" s="156">
        <v>0</v>
      </c>
      <c r="I98" s="156">
        <v>0</v>
      </c>
      <c r="J98" s="178">
        <f>12668250*3</f>
        <v>38004750</v>
      </c>
      <c r="K98" s="182" t="s">
        <v>3141</v>
      </c>
    </row>
    <row r="99" spans="1:11" ht="60">
      <c r="A99" s="145">
        <v>66</v>
      </c>
      <c r="B99" s="154" t="s">
        <v>174</v>
      </c>
      <c r="C99" s="183" t="s">
        <v>3142</v>
      </c>
      <c r="D99" s="184">
        <v>40654</v>
      </c>
      <c r="E99" s="154" t="s">
        <v>3143</v>
      </c>
      <c r="F99" s="183">
        <v>144</v>
      </c>
      <c r="G99" s="184">
        <v>40970</v>
      </c>
      <c r="H99" s="156">
        <v>0</v>
      </c>
      <c r="I99" s="156">
        <v>0</v>
      </c>
      <c r="J99" s="157">
        <v>15101100</v>
      </c>
      <c r="K99" s="162" t="s">
        <v>3134</v>
      </c>
    </row>
    <row r="100" spans="1:11" ht="30">
      <c r="A100" s="145">
        <v>67</v>
      </c>
      <c r="B100" s="154" t="s">
        <v>174</v>
      </c>
      <c r="C100" s="183" t="s">
        <v>3144</v>
      </c>
      <c r="D100" s="184">
        <v>40654</v>
      </c>
      <c r="E100" s="154" t="s">
        <v>3133</v>
      </c>
      <c r="F100" s="183">
        <v>1062</v>
      </c>
      <c r="G100" s="184">
        <v>40878</v>
      </c>
      <c r="H100" s="156">
        <v>0</v>
      </c>
      <c r="I100" s="156">
        <v>0</v>
      </c>
      <c r="J100" s="157">
        <v>336000</v>
      </c>
      <c r="K100" s="162" t="s">
        <v>3134</v>
      </c>
    </row>
    <row r="101" spans="1:11" ht="28.5">
      <c r="A101" s="145"/>
      <c r="B101" s="171" t="s">
        <v>181</v>
      </c>
      <c r="C101" s="183"/>
      <c r="D101" s="184"/>
      <c r="E101" s="154"/>
      <c r="F101" s="183"/>
      <c r="G101" s="184"/>
      <c r="H101" s="156">
        <f>SUBTOTAL(9,H96:H100)</f>
        <v>0</v>
      </c>
      <c r="I101" s="156">
        <f>SUBTOTAL(9,I96:I100)</f>
        <v>0</v>
      </c>
      <c r="J101" s="157">
        <f>SUBTOTAL(9,J96:J100)</f>
        <v>54108600</v>
      </c>
      <c r="K101" s="162"/>
    </row>
    <row r="102" spans="1:11" ht="25.5">
      <c r="A102" s="145">
        <v>68</v>
      </c>
      <c r="B102" s="146" t="s">
        <v>3145</v>
      </c>
      <c r="C102" s="147" t="s">
        <v>3146</v>
      </c>
      <c r="D102" s="148">
        <v>40908</v>
      </c>
      <c r="E102" s="149" t="s">
        <v>3001</v>
      </c>
      <c r="F102" s="147">
        <v>73</v>
      </c>
      <c r="G102" s="148">
        <v>40948</v>
      </c>
      <c r="H102" s="150"/>
      <c r="I102" s="147"/>
      <c r="J102" s="151">
        <v>100800</v>
      </c>
      <c r="K102" s="152" t="s">
        <v>3002</v>
      </c>
    </row>
    <row r="103" spans="1:11" ht="25.5">
      <c r="A103" s="145"/>
      <c r="B103" s="153" t="s">
        <v>3147</v>
      </c>
      <c r="C103" s="147"/>
      <c r="D103" s="148"/>
      <c r="E103" s="149"/>
      <c r="F103" s="147"/>
      <c r="G103" s="148"/>
      <c r="H103" s="150">
        <f>SUBTOTAL(9,H102:H102)</f>
        <v>0</v>
      </c>
      <c r="I103" s="147">
        <f>SUBTOTAL(9,I102:I102)</f>
        <v>0</v>
      </c>
      <c r="J103" s="151">
        <f>SUBTOTAL(9,J102:J102)</f>
        <v>100800</v>
      </c>
      <c r="K103" s="152"/>
    </row>
    <row r="104" spans="1:11" ht="30">
      <c r="A104" s="145">
        <v>69</v>
      </c>
      <c r="B104" s="158" t="s">
        <v>3148</v>
      </c>
      <c r="C104" s="165" t="s">
        <v>3149</v>
      </c>
      <c r="D104" s="166">
        <v>40386</v>
      </c>
      <c r="E104" s="154" t="s">
        <v>3150</v>
      </c>
      <c r="F104" s="181">
        <v>1062</v>
      </c>
      <c r="G104" s="159">
        <v>40878</v>
      </c>
      <c r="H104" s="156">
        <v>0</v>
      </c>
      <c r="I104" s="156">
        <v>0</v>
      </c>
      <c r="J104" s="178">
        <f>9450*2</f>
        <v>18900</v>
      </c>
      <c r="K104" s="182" t="s">
        <v>3141</v>
      </c>
    </row>
    <row r="105" spans="1:11" ht="42.75">
      <c r="A105" s="145"/>
      <c r="B105" s="163" t="s">
        <v>3151</v>
      </c>
      <c r="C105" s="165"/>
      <c r="D105" s="166"/>
      <c r="E105" s="154"/>
      <c r="F105" s="181"/>
      <c r="G105" s="159"/>
      <c r="H105" s="156">
        <f>SUBTOTAL(9,H104:H104)</f>
        <v>0</v>
      </c>
      <c r="I105" s="156">
        <f>SUBTOTAL(9,I104:I104)</f>
        <v>0</v>
      </c>
      <c r="J105" s="178">
        <f>SUBTOTAL(9,J104:J104)</f>
        <v>18900</v>
      </c>
      <c r="K105" s="182"/>
    </row>
    <row r="106" spans="1:11" ht="25.5">
      <c r="A106" s="145">
        <v>70</v>
      </c>
      <c r="B106" s="146" t="s">
        <v>3152</v>
      </c>
      <c r="C106" s="147" t="s">
        <v>3153</v>
      </c>
      <c r="D106" s="148">
        <v>39601</v>
      </c>
      <c r="E106" s="149" t="s">
        <v>3011</v>
      </c>
      <c r="F106" s="147">
        <v>1062</v>
      </c>
      <c r="G106" s="148">
        <v>40878</v>
      </c>
      <c r="H106" s="150"/>
      <c r="I106" s="147"/>
      <c r="J106" s="151">
        <v>52920</v>
      </c>
      <c r="K106" s="152" t="s">
        <v>3002</v>
      </c>
    </row>
    <row r="107" spans="1:11" ht="25.5">
      <c r="A107" s="145"/>
      <c r="B107" s="153" t="s">
        <v>3154</v>
      </c>
      <c r="C107" s="147"/>
      <c r="D107" s="148"/>
      <c r="E107" s="149"/>
      <c r="F107" s="147"/>
      <c r="G107" s="148"/>
      <c r="H107" s="150">
        <f>SUBTOTAL(9,H106:H106)</f>
        <v>0</v>
      </c>
      <c r="I107" s="147">
        <f>SUBTOTAL(9,I106:I106)</f>
        <v>0</v>
      </c>
      <c r="J107" s="151">
        <f>SUBTOTAL(9,J106:J106)</f>
        <v>52920</v>
      </c>
      <c r="K107" s="152"/>
    </row>
    <row r="108" spans="1:11" ht="25.5">
      <c r="A108" s="145">
        <v>71</v>
      </c>
      <c r="B108" s="146" t="s">
        <v>3155</v>
      </c>
      <c r="C108" s="147" t="s">
        <v>3156</v>
      </c>
      <c r="D108" s="148">
        <v>38994</v>
      </c>
      <c r="E108" s="149" t="s">
        <v>3001</v>
      </c>
      <c r="F108" s="147">
        <v>1062</v>
      </c>
      <c r="G108" s="148">
        <v>40878</v>
      </c>
      <c r="H108" s="150"/>
      <c r="I108" s="147"/>
      <c r="J108" s="151">
        <v>10080</v>
      </c>
      <c r="K108" s="152" t="s">
        <v>3002</v>
      </c>
    </row>
    <row r="109" spans="1:11" ht="38.25">
      <c r="A109" s="145"/>
      <c r="B109" s="153" t="s">
        <v>3157</v>
      </c>
      <c r="C109" s="147"/>
      <c r="D109" s="148"/>
      <c r="E109" s="149"/>
      <c r="F109" s="147"/>
      <c r="G109" s="148"/>
      <c r="H109" s="150">
        <f>SUBTOTAL(9,H108:H108)</f>
        <v>0</v>
      </c>
      <c r="I109" s="147">
        <f>SUBTOTAL(9,I108:I108)</f>
        <v>0</v>
      </c>
      <c r="J109" s="151">
        <f>SUBTOTAL(9,J108:J108)</f>
        <v>10080</v>
      </c>
      <c r="K109" s="152"/>
    </row>
    <row r="110" spans="1:11" ht="38.25">
      <c r="A110" s="145">
        <v>72</v>
      </c>
      <c r="B110" s="146" t="s">
        <v>3158</v>
      </c>
      <c r="C110" s="147" t="s">
        <v>3159</v>
      </c>
      <c r="D110" s="148">
        <v>39840</v>
      </c>
      <c r="E110" s="149" t="s">
        <v>3038</v>
      </c>
      <c r="F110" s="147">
        <v>1062</v>
      </c>
      <c r="G110" s="148">
        <v>40878</v>
      </c>
      <c r="H110" s="150"/>
      <c r="I110" s="147"/>
      <c r="J110" s="151">
        <v>35700</v>
      </c>
      <c r="K110" s="152" t="s">
        <v>3002</v>
      </c>
    </row>
    <row r="111" spans="1:11" ht="38.25">
      <c r="A111" s="145"/>
      <c r="B111" s="153" t="s">
        <v>3160</v>
      </c>
      <c r="C111" s="147"/>
      <c r="D111" s="148"/>
      <c r="E111" s="149"/>
      <c r="F111" s="147"/>
      <c r="G111" s="148"/>
      <c r="H111" s="150">
        <f>SUBTOTAL(9,H110:H110)</f>
        <v>0</v>
      </c>
      <c r="I111" s="147">
        <f>SUBTOTAL(9,I110:I110)</f>
        <v>0</v>
      </c>
      <c r="J111" s="151">
        <f>SUBTOTAL(9,J110:J110)</f>
        <v>35700</v>
      </c>
      <c r="K111" s="152"/>
    </row>
    <row r="112" spans="1:11" ht="30">
      <c r="A112" s="145">
        <v>73</v>
      </c>
      <c r="B112" s="154" t="s">
        <v>3161</v>
      </c>
      <c r="C112" s="154" t="s">
        <v>3162</v>
      </c>
      <c r="D112" s="155">
        <v>40927</v>
      </c>
      <c r="E112" s="154" t="s">
        <v>3133</v>
      </c>
      <c r="F112" s="154">
        <v>178</v>
      </c>
      <c r="G112" s="155">
        <v>40982</v>
      </c>
      <c r="H112" s="156">
        <v>0</v>
      </c>
      <c r="I112" s="156">
        <v>0</v>
      </c>
      <c r="J112" s="177">
        <v>126000</v>
      </c>
      <c r="K112" s="154" t="s">
        <v>3134</v>
      </c>
    </row>
    <row r="113" spans="1:11" ht="30">
      <c r="A113" s="145">
        <v>74</v>
      </c>
      <c r="B113" s="154" t="s">
        <v>3161</v>
      </c>
      <c r="C113" s="154" t="s">
        <v>3163</v>
      </c>
      <c r="D113" s="155">
        <v>40735</v>
      </c>
      <c r="E113" s="154" t="s">
        <v>3133</v>
      </c>
      <c r="F113" s="154">
        <v>9</v>
      </c>
      <c r="G113" s="155">
        <v>40925</v>
      </c>
      <c r="H113" s="156">
        <v>0</v>
      </c>
      <c r="I113" s="156">
        <v>0</v>
      </c>
      <c r="J113" s="177">
        <v>743947.83</v>
      </c>
      <c r="K113" s="154" t="s">
        <v>3134</v>
      </c>
    </row>
    <row r="114" spans="1:11" ht="28.5">
      <c r="A114" s="145"/>
      <c r="B114" s="171" t="s">
        <v>3164</v>
      </c>
      <c r="C114" s="154"/>
      <c r="D114" s="155"/>
      <c r="E114" s="154"/>
      <c r="F114" s="154"/>
      <c r="G114" s="155"/>
      <c r="H114" s="156">
        <f>SUBTOTAL(9,H112:H113)</f>
        <v>0</v>
      </c>
      <c r="I114" s="156">
        <f>SUBTOTAL(9,I112:I113)</f>
        <v>0</v>
      </c>
      <c r="J114" s="177">
        <f>SUBTOTAL(9,J112:J113)</f>
        <v>869947.83</v>
      </c>
      <c r="K114" s="154"/>
    </row>
    <row r="115" spans="1:11" ht="25.5">
      <c r="A115" s="145">
        <v>75</v>
      </c>
      <c r="B115" s="146" t="s">
        <v>3165</v>
      </c>
      <c r="C115" s="147" t="s">
        <v>3166</v>
      </c>
      <c r="D115" s="148">
        <v>40119</v>
      </c>
      <c r="E115" s="149" t="s">
        <v>3011</v>
      </c>
      <c r="F115" s="147">
        <v>1062</v>
      </c>
      <c r="G115" s="148">
        <v>40878</v>
      </c>
      <c r="H115" s="150"/>
      <c r="I115" s="147"/>
      <c r="J115" s="151">
        <v>453600</v>
      </c>
      <c r="K115" s="152" t="s">
        <v>3002</v>
      </c>
    </row>
    <row r="116" spans="1:11" ht="25.5">
      <c r="A116" s="145">
        <v>76</v>
      </c>
      <c r="B116" s="146" t="s">
        <v>3165</v>
      </c>
      <c r="C116" s="147" t="s">
        <v>3167</v>
      </c>
      <c r="D116" s="148">
        <v>40119</v>
      </c>
      <c r="E116" s="149" t="s">
        <v>3001</v>
      </c>
      <c r="F116" s="147">
        <v>1062</v>
      </c>
      <c r="G116" s="148">
        <v>40878</v>
      </c>
      <c r="H116" s="150"/>
      <c r="I116" s="147"/>
      <c r="J116" s="151">
        <v>30240</v>
      </c>
      <c r="K116" s="152" t="s">
        <v>3002</v>
      </c>
    </row>
    <row r="117" spans="1:11" ht="25.5">
      <c r="A117" s="145">
        <v>77</v>
      </c>
      <c r="B117" s="146" t="s">
        <v>3165</v>
      </c>
      <c r="C117" s="147" t="s">
        <v>3168</v>
      </c>
      <c r="D117" s="148">
        <v>40119</v>
      </c>
      <c r="E117" s="149" t="s">
        <v>3011</v>
      </c>
      <c r="F117" s="147">
        <v>1062</v>
      </c>
      <c r="G117" s="148">
        <v>40878</v>
      </c>
      <c r="H117" s="150"/>
      <c r="I117" s="147"/>
      <c r="J117" s="151">
        <v>2404080</v>
      </c>
      <c r="K117" s="152" t="s">
        <v>3002</v>
      </c>
    </row>
    <row r="118" spans="1:11" ht="25.5">
      <c r="A118" s="145">
        <v>78</v>
      </c>
      <c r="B118" s="146" t="s">
        <v>3165</v>
      </c>
      <c r="C118" s="147" t="s">
        <v>3169</v>
      </c>
      <c r="D118" s="148">
        <v>40119</v>
      </c>
      <c r="E118" s="149" t="s">
        <v>3011</v>
      </c>
      <c r="F118" s="147">
        <v>1062</v>
      </c>
      <c r="G118" s="148">
        <v>40878</v>
      </c>
      <c r="H118" s="150"/>
      <c r="I118" s="147"/>
      <c r="J118" s="151">
        <v>793800</v>
      </c>
      <c r="K118" s="152" t="s">
        <v>3002</v>
      </c>
    </row>
    <row r="119" spans="1:11" ht="25.5">
      <c r="A119" s="145">
        <v>79</v>
      </c>
      <c r="B119" s="146" t="s">
        <v>3165</v>
      </c>
      <c r="C119" s="147" t="s">
        <v>3170</v>
      </c>
      <c r="D119" s="148">
        <v>40119</v>
      </c>
      <c r="E119" s="149" t="s">
        <v>3011</v>
      </c>
      <c r="F119" s="147">
        <v>1062</v>
      </c>
      <c r="G119" s="148">
        <v>40878</v>
      </c>
      <c r="H119" s="150"/>
      <c r="I119" s="147"/>
      <c r="J119" s="151">
        <v>2041200</v>
      </c>
      <c r="K119" s="152" t="s">
        <v>3002</v>
      </c>
    </row>
    <row r="120" spans="1:11" ht="25.5">
      <c r="A120" s="145">
        <v>80</v>
      </c>
      <c r="B120" s="146" t="s">
        <v>3165</v>
      </c>
      <c r="C120" s="147" t="s">
        <v>3171</v>
      </c>
      <c r="D120" s="148">
        <v>40119</v>
      </c>
      <c r="E120" s="149" t="s">
        <v>3001</v>
      </c>
      <c r="F120" s="147">
        <v>1062</v>
      </c>
      <c r="G120" s="148">
        <v>40878</v>
      </c>
      <c r="H120" s="150"/>
      <c r="I120" s="147"/>
      <c r="J120" s="151">
        <v>544320</v>
      </c>
      <c r="K120" s="152" t="s">
        <v>3002</v>
      </c>
    </row>
    <row r="121" spans="1:11" ht="25.5">
      <c r="A121" s="145">
        <v>81</v>
      </c>
      <c r="B121" s="146" t="s">
        <v>3165</v>
      </c>
      <c r="C121" s="147" t="s">
        <v>3172</v>
      </c>
      <c r="D121" s="148">
        <v>40119</v>
      </c>
      <c r="E121" s="149" t="s">
        <v>3011</v>
      </c>
      <c r="F121" s="147">
        <v>1062</v>
      </c>
      <c r="G121" s="148">
        <v>40878</v>
      </c>
      <c r="H121" s="150"/>
      <c r="I121" s="147"/>
      <c r="J121" s="151">
        <v>816480</v>
      </c>
      <c r="K121" s="152" t="s">
        <v>3002</v>
      </c>
    </row>
    <row r="122" spans="1:11" ht="25.5">
      <c r="A122" s="145"/>
      <c r="B122" s="153" t="s">
        <v>3173</v>
      </c>
      <c r="C122" s="147"/>
      <c r="D122" s="148"/>
      <c r="E122" s="149"/>
      <c r="F122" s="147"/>
      <c r="G122" s="148"/>
      <c r="H122" s="150">
        <f>SUBTOTAL(9,H115:H121)</f>
        <v>0</v>
      </c>
      <c r="I122" s="147">
        <f>SUBTOTAL(9,I115:I121)</f>
        <v>0</v>
      </c>
      <c r="J122" s="151">
        <f>SUBTOTAL(9,J115:J121)</f>
        <v>7083720</v>
      </c>
      <c r="K122" s="152"/>
    </row>
    <row r="123" spans="1:11" ht="25.5">
      <c r="A123" s="145">
        <v>82</v>
      </c>
      <c r="B123" s="146" t="s">
        <v>3174</v>
      </c>
      <c r="C123" s="147" t="s">
        <v>3175</v>
      </c>
      <c r="D123" s="148">
        <v>39671</v>
      </c>
      <c r="E123" s="149" t="s">
        <v>3011</v>
      </c>
      <c r="F123" s="147">
        <v>1062</v>
      </c>
      <c r="G123" s="148">
        <v>40878</v>
      </c>
      <c r="H123" s="150"/>
      <c r="I123" s="147"/>
      <c r="J123" s="151">
        <v>60480</v>
      </c>
      <c r="K123" s="152" t="s">
        <v>3002</v>
      </c>
    </row>
    <row r="124" spans="1:11" ht="25.5">
      <c r="A124" s="145"/>
      <c r="B124" s="153" t="s">
        <v>3176</v>
      </c>
      <c r="C124" s="147"/>
      <c r="D124" s="148"/>
      <c r="E124" s="149"/>
      <c r="F124" s="147"/>
      <c r="G124" s="148"/>
      <c r="H124" s="150">
        <f>SUBTOTAL(9,H123:H123)</f>
        <v>0</v>
      </c>
      <c r="I124" s="147">
        <f>SUBTOTAL(9,I123:I123)</f>
        <v>0</v>
      </c>
      <c r="J124" s="151">
        <f>SUBTOTAL(9,J123:J123)</f>
        <v>60480</v>
      </c>
      <c r="K124" s="152"/>
    </row>
    <row r="125" spans="1:11" ht="45">
      <c r="A125" s="145">
        <v>83</v>
      </c>
      <c r="B125" s="154" t="s">
        <v>3177</v>
      </c>
      <c r="C125" s="158" t="s">
        <v>3178</v>
      </c>
      <c r="D125" s="164">
        <v>39576</v>
      </c>
      <c r="E125" s="154" t="s">
        <v>3047</v>
      </c>
      <c r="F125" s="158">
        <v>1062</v>
      </c>
      <c r="G125" s="159">
        <v>40878</v>
      </c>
      <c r="H125" s="156">
        <v>0</v>
      </c>
      <c r="I125" s="156">
        <v>0</v>
      </c>
      <c r="J125" s="161">
        <v>18900</v>
      </c>
      <c r="K125" s="162" t="s">
        <v>3048</v>
      </c>
    </row>
    <row r="126" spans="1:11" ht="42.75">
      <c r="A126" s="145"/>
      <c r="B126" s="171" t="s">
        <v>3179</v>
      </c>
      <c r="C126" s="158"/>
      <c r="D126" s="164"/>
      <c r="E126" s="154"/>
      <c r="F126" s="158"/>
      <c r="G126" s="159"/>
      <c r="H126" s="156">
        <f>SUBTOTAL(9,H125:H125)</f>
        <v>0</v>
      </c>
      <c r="I126" s="156">
        <f>SUBTOTAL(9,I125:I125)</f>
        <v>0</v>
      </c>
      <c r="J126" s="161">
        <f>SUBTOTAL(9,J125:J125)</f>
        <v>18900</v>
      </c>
      <c r="K126" s="162"/>
    </row>
    <row r="127" spans="1:11" ht="25.5">
      <c r="A127" s="145">
        <v>84</v>
      </c>
      <c r="B127" s="146" t="s">
        <v>3180</v>
      </c>
      <c r="C127" s="147" t="s">
        <v>3181</v>
      </c>
      <c r="D127" s="148">
        <v>38449</v>
      </c>
      <c r="E127" s="149" t="s">
        <v>3011</v>
      </c>
      <c r="F127" s="147">
        <v>1062</v>
      </c>
      <c r="G127" s="148">
        <v>40878</v>
      </c>
      <c r="H127" s="150"/>
      <c r="I127" s="147"/>
      <c r="J127" s="151">
        <v>7560</v>
      </c>
      <c r="K127" s="152" t="s">
        <v>3002</v>
      </c>
    </row>
    <row r="128" spans="1:11" ht="38.25">
      <c r="A128" s="145"/>
      <c r="B128" s="153" t="s">
        <v>3182</v>
      </c>
      <c r="C128" s="147"/>
      <c r="D128" s="148"/>
      <c r="E128" s="149"/>
      <c r="F128" s="147"/>
      <c r="G128" s="148"/>
      <c r="H128" s="150">
        <f>SUBTOTAL(9,H127:H127)</f>
        <v>0</v>
      </c>
      <c r="I128" s="147">
        <f>SUBTOTAL(9,I127:I127)</f>
        <v>0</v>
      </c>
      <c r="J128" s="151">
        <f>SUBTOTAL(9,J127:J127)</f>
        <v>7560</v>
      </c>
      <c r="K128" s="152"/>
    </row>
    <row r="129" spans="1:11" ht="25.5">
      <c r="A129" s="145">
        <v>85</v>
      </c>
      <c r="B129" s="146" t="s">
        <v>3183</v>
      </c>
      <c r="C129" s="147" t="s">
        <v>3184</v>
      </c>
      <c r="D129" s="148">
        <v>39418</v>
      </c>
      <c r="E129" s="149" t="s">
        <v>3001</v>
      </c>
      <c r="F129" s="147">
        <v>1062</v>
      </c>
      <c r="G129" s="148">
        <v>40878</v>
      </c>
      <c r="H129" s="150"/>
      <c r="I129" s="147"/>
      <c r="J129" s="151">
        <v>20160</v>
      </c>
      <c r="K129" s="152" t="s">
        <v>3002</v>
      </c>
    </row>
    <row r="130" spans="1:11" ht="38.25">
      <c r="A130" s="145"/>
      <c r="B130" s="153" t="s">
        <v>3185</v>
      </c>
      <c r="C130" s="147"/>
      <c r="D130" s="148"/>
      <c r="E130" s="149"/>
      <c r="F130" s="147"/>
      <c r="G130" s="148"/>
      <c r="H130" s="150">
        <f>SUBTOTAL(9,H129:H129)</f>
        <v>0</v>
      </c>
      <c r="I130" s="147">
        <f>SUBTOTAL(9,I129:I129)</f>
        <v>0</v>
      </c>
      <c r="J130" s="151">
        <f>SUBTOTAL(9,J129:J129)</f>
        <v>20160</v>
      </c>
      <c r="K130" s="152"/>
    </row>
    <row r="131" spans="1:11" ht="38.25">
      <c r="A131" s="145">
        <v>86</v>
      </c>
      <c r="B131" s="146" t="s">
        <v>3186</v>
      </c>
      <c r="C131" s="147" t="s">
        <v>3187</v>
      </c>
      <c r="D131" s="148">
        <v>39192</v>
      </c>
      <c r="E131" s="149" t="s">
        <v>3001</v>
      </c>
      <c r="F131" s="147">
        <v>1062</v>
      </c>
      <c r="G131" s="148">
        <v>40878</v>
      </c>
      <c r="H131" s="150"/>
      <c r="I131" s="147"/>
      <c r="J131" s="151">
        <v>100800</v>
      </c>
      <c r="K131" s="152" t="s">
        <v>3002</v>
      </c>
    </row>
    <row r="132" spans="1:11" ht="38.25">
      <c r="A132" s="145"/>
      <c r="B132" s="153" t="s">
        <v>3188</v>
      </c>
      <c r="C132" s="147"/>
      <c r="D132" s="148"/>
      <c r="E132" s="149"/>
      <c r="F132" s="147"/>
      <c r="G132" s="148"/>
      <c r="H132" s="150">
        <f>SUBTOTAL(9,H131:H131)</f>
        <v>0</v>
      </c>
      <c r="I132" s="147">
        <f>SUBTOTAL(9,I131:I131)</f>
        <v>0</v>
      </c>
      <c r="J132" s="151">
        <f>SUBTOTAL(9,J131:J131)</f>
        <v>100800</v>
      </c>
      <c r="K132" s="152"/>
    </row>
    <row r="133" spans="1:11" ht="38.25">
      <c r="A133" s="145">
        <v>87</v>
      </c>
      <c r="B133" s="146" t="s">
        <v>3189</v>
      </c>
      <c r="C133" s="147" t="s">
        <v>3190</v>
      </c>
      <c r="D133" s="148">
        <v>39388</v>
      </c>
      <c r="E133" s="149" t="s">
        <v>3038</v>
      </c>
      <c r="F133" s="147">
        <v>1062</v>
      </c>
      <c r="G133" s="148">
        <v>40878</v>
      </c>
      <c r="H133" s="150"/>
      <c r="I133" s="147"/>
      <c r="J133" s="151">
        <v>20160</v>
      </c>
      <c r="K133" s="152" t="s">
        <v>3002</v>
      </c>
    </row>
    <row r="134" spans="1:11" ht="25.5">
      <c r="A134" s="145"/>
      <c r="B134" s="153" t="s">
        <v>3191</v>
      </c>
      <c r="C134" s="147"/>
      <c r="D134" s="148"/>
      <c r="E134" s="149"/>
      <c r="F134" s="147"/>
      <c r="G134" s="148"/>
      <c r="H134" s="150">
        <f>SUBTOTAL(9,H133:H133)</f>
        <v>0</v>
      </c>
      <c r="I134" s="147">
        <f>SUBTOTAL(9,I133:I133)</f>
        <v>0</v>
      </c>
      <c r="J134" s="151">
        <f>SUBTOTAL(9,J133:J133)</f>
        <v>20160</v>
      </c>
      <c r="K134" s="152"/>
    </row>
    <row r="135" spans="1:11" ht="45">
      <c r="A135" s="145">
        <v>88</v>
      </c>
      <c r="B135" s="185" t="s">
        <v>3192</v>
      </c>
      <c r="C135" s="158" t="s">
        <v>3193</v>
      </c>
      <c r="D135" s="159">
        <v>39807</v>
      </c>
      <c r="E135" s="158" t="s">
        <v>3194</v>
      </c>
      <c r="F135" s="158">
        <v>1062</v>
      </c>
      <c r="G135" s="159">
        <v>40878</v>
      </c>
      <c r="H135" s="156">
        <v>0</v>
      </c>
      <c r="I135" s="156">
        <v>0</v>
      </c>
      <c r="J135" s="157">
        <v>277200</v>
      </c>
      <c r="K135" s="158" t="s">
        <v>3195</v>
      </c>
    </row>
    <row r="136" spans="1:11" ht="57">
      <c r="A136" s="145"/>
      <c r="B136" s="186" t="s">
        <v>3196</v>
      </c>
      <c r="C136" s="158"/>
      <c r="D136" s="159"/>
      <c r="E136" s="158"/>
      <c r="F136" s="158"/>
      <c r="G136" s="159"/>
      <c r="H136" s="156">
        <f>SUBTOTAL(9,H135:H135)</f>
        <v>0</v>
      </c>
      <c r="I136" s="156">
        <f>SUBTOTAL(9,I135:I135)</f>
        <v>0</v>
      </c>
      <c r="J136" s="157">
        <f>SUBTOTAL(9,J135:J135)</f>
        <v>277200</v>
      </c>
      <c r="K136" s="158"/>
    </row>
    <row r="137" spans="1:11" ht="25.5">
      <c r="A137" s="145">
        <v>89</v>
      </c>
      <c r="B137" s="146" t="s">
        <v>511</v>
      </c>
      <c r="C137" s="147" t="s">
        <v>3197</v>
      </c>
      <c r="D137" s="148">
        <v>38510</v>
      </c>
      <c r="E137" s="149" t="s">
        <v>3001</v>
      </c>
      <c r="F137" s="147">
        <v>1062</v>
      </c>
      <c r="G137" s="148">
        <v>40878</v>
      </c>
      <c r="H137" s="150"/>
      <c r="I137" s="147"/>
      <c r="J137" s="151">
        <v>483840</v>
      </c>
      <c r="K137" s="152" t="s">
        <v>3002</v>
      </c>
    </row>
    <row r="138" spans="1:11" ht="25.5">
      <c r="A138" s="145">
        <v>90</v>
      </c>
      <c r="B138" s="146" t="s">
        <v>511</v>
      </c>
      <c r="C138" s="147" t="s">
        <v>3198</v>
      </c>
      <c r="D138" s="148">
        <v>38810</v>
      </c>
      <c r="E138" s="149" t="s">
        <v>3011</v>
      </c>
      <c r="F138" s="147">
        <v>1062</v>
      </c>
      <c r="G138" s="148">
        <v>40878</v>
      </c>
      <c r="H138" s="150"/>
      <c r="I138" s="147"/>
      <c r="J138" s="151">
        <v>12600</v>
      </c>
      <c r="K138" s="152" t="s">
        <v>3002</v>
      </c>
    </row>
    <row r="139" spans="1:11" ht="25.5">
      <c r="A139" s="145">
        <v>91</v>
      </c>
      <c r="B139" s="146" t="s">
        <v>511</v>
      </c>
      <c r="C139" s="147" t="s">
        <v>3199</v>
      </c>
      <c r="D139" s="148">
        <v>38915</v>
      </c>
      <c r="E139" s="149" t="s">
        <v>3001</v>
      </c>
      <c r="F139" s="147">
        <v>1062</v>
      </c>
      <c r="G139" s="148">
        <v>40878</v>
      </c>
      <c r="H139" s="150"/>
      <c r="I139" s="147"/>
      <c r="J139" s="151">
        <v>423360</v>
      </c>
      <c r="K139" s="152" t="s">
        <v>3002</v>
      </c>
    </row>
    <row r="140" spans="1:11" ht="25.5">
      <c r="A140" s="145">
        <v>92</v>
      </c>
      <c r="B140" s="146" t="s">
        <v>511</v>
      </c>
      <c r="C140" s="147" t="s">
        <v>3200</v>
      </c>
      <c r="D140" s="148">
        <v>38915</v>
      </c>
      <c r="E140" s="149" t="s">
        <v>3001</v>
      </c>
      <c r="F140" s="147">
        <v>1062</v>
      </c>
      <c r="G140" s="148">
        <v>40878</v>
      </c>
      <c r="H140" s="150"/>
      <c r="I140" s="147"/>
      <c r="J140" s="151">
        <v>423360</v>
      </c>
      <c r="K140" s="152" t="s">
        <v>3002</v>
      </c>
    </row>
    <row r="141" spans="1:11" ht="25.5">
      <c r="A141" s="145">
        <v>93</v>
      </c>
      <c r="B141" s="146" t="s">
        <v>511</v>
      </c>
      <c r="C141" s="147" t="s">
        <v>3201</v>
      </c>
      <c r="D141" s="148">
        <v>38915</v>
      </c>
      <c r="E141" s="149" t="s">
        <v>3001</v>
      </c>
      <c r="F141" s="147">
        <v>1062</v>
      </c>
      <c r="G141" s="148">
        <v>40878</v>
      </c>
      <c r="H141" s="150"/>
      <c r="I141" s="147"/>
      <c r="J141" s="151">
        <v>423360</v>
      </c>
      <c r="K141" s="152" t="s">
        <v>3002</v>
      </c>
    </row>
    <row r="142" spans="1:11" ht="25.5">
      <c r="A142" s="145">
        <v>94</v>
      </c>
      <c r="B142" s="146" t="s">
        <v>511</v>
      </c>
      <c r="C142" s="147" t="s">
        <v>3202</v>
      </c>
      <c r="D142" s="148">
        <v>38915</v>
      </c>
      <c r="E142" s="149" t="s">
        <v>3011</v>
      </c>
      <c r="F142" s="147">
        <v>1062</v>
      </c>
      <c r="G142" s="148">
        <v>40878</v>
      </c>
      <c r="H142" s="150"/>
      <c r="I142" s="147"/>
      <c r="J142" s="151">
        <v>317520</v>
      </c>
      <c r="K142" s="152" t="s">
        <v>3002</v>
      </c>
    </row>
    <row r="143" spans="1:11" ht="25.5">
      <c r="A143" s="145">
        <v>95</v>
      </c>
      <c r="B143" s="146" t="s">
        <v>511</v>
      </c>
      <c r="C143" s="147" t="s">
        <v>3203</v>
      </c>
      <c r="D143" s="148">
        <v>38915</v>
      </c>
      <c r="E143" s="149" t="s">
        <v>3011</v>
      </c>
      <c r="F143" s="147">
        <v>1062</v>
      </c>
      <c r="G143" s="148">
        <v>40878</v>
      </c>
      <c r="H143" s="150"/>
      <c r="I143" s="147"/>
      <c r="J143" s="151">
        <v>317520</v>
      </c>
      <c r="K143" s="152" t="s">
        <v>3002</v>
      </c>
    </row>
    <row r="144" spans="1:11" ht="25.5">
      <c r="A144" s="145">
        <v>96</v>
      </c>
      <c r="B144" s="146" t="s">
        <v>511</v>
      </c>
      <c r="C144" s="147" t="s">
        <v>3204</v>
      </c>
      <c r="D144" s="148">
        <v>38994</v>
      </c>
      <c r="E144" s="149" t="s">
        <v>3011</v>
      </c>
      <c r="F144" s="147">
        <v>1062</v>
      </c>
      <c r="G144" s="148">
        <v>40878</v>
      </c>
      <c r="H144" s="150"/>
      <c r="I144" s="147"/>
      <c r="J144" s="151">
        <v>816480</v>
      </c>
      <c r="K144" s="152" t="s">
        <v>3002</v>
      </c>
    </row>
    <row r="145" spans="1:11" ht="25.5">
      <c r="A145" s="145">
        <v>97</v>
      </c>
      <c r="B145" s="146" t="s">
        <v>511</v>
      </c>
      <c r="C145" s="147" t="s">
        <v>3205</v>
      </c>
      <c r="D145" s="148">
        <v>38994</v>
      </c>
      <c r="E145" s="149" t="s">
        <v>3011</v>
      </c>
      <c r="F145" s="147">
        <v>1062</v>
      </c>
      <c r="G145" s="148">
        <v>40878</v>
      </c>
      <c r="H145" s="150"/>
      <c r="I145" s="147"/>
      <c r="J145" s="151">
        <v>272160</v>
      </c>
      <c r="K145" s="152" t="s">
        <v>3002</v>
      </c>
    </row>
    <row r="146" spans="1:11" ht="25.5">
      <c r="A146" s="145">
        <v>98</v>
      </c>
      <c r="B146" s="146" t="s">
        <v>511</v>
      </c>
      <c r="C146" s="147" t="s">
        <v>3206</v>
      </c>
      <c r="D146" s="148">
        <v>39161</v>
      </c>
      <c r="E146" s="149" t="s">
        <v>3011</v>
      </c>
      <c r="F146" s="147">
        <v>1062</v>
      </c>
      <c r="G146" s="148">
        <v>40878</v>
      </c>
      <c r="H146" s="150"/>
      <c r="I146" s="147"/>
      <c r="J146" s="151">
        <v>408240</v>
      </c>
      <c r="K146" s="152" t="s">
        <v>3002</v>
      </c>
    </row>
    <row r="147" spans="1:11" ht="30">
      <c r="A147" s="145">
        <v>99</v>
      </c>
      <c r="B147" s="187" t="s">
        <v>511</v>
      </c>
      <c r="C147" s="187" t="s">
        <v>3207</v>
      </c>
      <c r="D147" s="159">
        <v>40648</v>
      </c>
      <c r="E147" s="158" t="s">
        <v>3126</v>
      </c>
      <c r="F147" s="158">
        <v>1062</v>
      </c>
      <c r="G147" s="159">
        <v>40878</v>
      </c>
      <c r="H147" s="188">
        <v>0</v>
      </c>
      <c r="I147" s="188">
        <v>0</v>
      </c>
      <c r="J147" s="156">
        <v>22680</v>
      </c>
      <c r="K147" s="158" t="s">
        <v>3127</v>
      </c>
    </row>
    <row r="148" spans="1:11" ht="30">
      <c r="A148" s="145">
        <v>100</v>
      </c>
      <c r="B148" s="187" t="s">
        <v>511</v>
      </c>
      <c r="C148" s="187" t="s">
        <v>3208</v>
      </c>
      <c r="D148" s="159">
        <v>40648</v>
      </c>
      <c r="E148" s="158" t="s">
        <v>3126</v>
      </c>
      <c r="F148" s="158">
        <v>1062</v>
      </c>
      <c r="G148" s="159">
        <v>40878</v>
      </c>
      <c r="H148" s="188">
        <v>0</v>
      </c>
      <c r="I148" s="188">
        <v>0</v>
      </c>
      <c r="J148" s="156">
        <v>226800</v>
      </c>
      <c r="K148" s="158" t="s">
        <v>3127</v>
      </c>
    </row>
    <row r="149" spans="1:11" ht="25.5">
      <c r="A149" s="145">
        <v>101</v>
      </c>
      <c r="B149" s="146" t="s">
        <v>511</v>
      </c>
      <c r="C149" s="147" t="s">
        <v>3209</v>
      </c>
      <c r="D149" s="148">
        <v>39624</v>
      </c>
      <c r="E149" s="149" t="s">
        <v>3011</v>
      </c>
      <c r="F149" s="147">
        <v>1062</v>
      </c>
      <c r="G149" s="148">
        <v>40878</v>
      </c>
      <c r="H149" s="150"/>
      <c r="I149" s="147"/>
      <c r="J149" s="151">
        <v>793800</v>
      </c>
      <c r="K149" s="152" t="s">
        <v>3002</v>
      </c>
    </row>
    <row r="150" spans="1:11" ht="25.5">
      <c r="A150" s="145">
        <v>102</v>
      </c>
      <c r="B150" s="146" t="s">
        <v>511</v>
      </c>
      <c r="C150" s="147" t="s">
        <v>3210</v>
      </c>
      <c r="D150" s="148">
        <v>39624</v>
      </c>
      <c r="E150" s="149" t="s">
        <v>3011</v>
      </c>
      <c r="F150" s="147">
        <v>1062</v>
      </c>
      <c r="G150" s="148">
        <v>40878</v>
      </c>
      <c r="H150" s="150"/>
      <c r="I150" s="147"/>
      <c r="J150" s="151">
        <v>680400</v>
      </c>
      <c r="K150" s="152" t="s">
        <v>3002</v>
      </c>
    </row>
    <row r="151" spans="1:11" ht="25.5">
      <c r="A151" s="145">
        <v>103</v>
      </c>
      <c r="B151" s="146" t="s">
        <v>511</v>
      </c>
      <c r="C151" s="147" t="s">
        <v>3211</v>
      </c>
      <c r="D151" s="148">
        <v>39624</v>
      </c>
      <c r="E151" s="149" t="s">
        <v>3011</v>
      </c>
      <c r="F151" s="147">
        <v>1062</v>
      </c>
      <c r="G151" s="148">
        <v>40878</v>
      </c>
      <c r="H151" s="150"/>
      <c r="I151" s="147"/>
      <c r="J151" s="151">
        <v>793800</v>
      </c>
      <c r="K151" s="152" t="s">
        <v>3002</v>
      </c>
    </row>
    <row r="152" spans="1:11" ht="25.5">
      <c r="A152" s="145">
        <v>104</v>
      </c>
      <c r="B152" s="146" t="s">
        <v>511</v>
      </c>
      <c r="C152" s="147" t="s">
        <v>3212</v>
      </c>
      <c r="D152" s="148">
        <v>39645</v>
      </c>
      <c r="E152" s="149" t="s">
        <v>3011</v>
      </c>
      <c r="F152" s="147">
        <v>1062</v>
      </c>
      <c r="G152" s="148">
        <v>40878</v>
      </c>
      <c r="H152" s="150"/>
      <c r="I152" s="147"/>
      <c r="J152" s="151">
        <v>408240</v>
      </c>
      <c r="K152" s="152" t="s">
        <v>3002</v>
      </c>
    </row>
    <row r="153" spans="1:11" ht="25.5">
      <c r="A153" s="145">
        <v>105</v>
      </c>
      <c r="B153" s="146" t="s">
        <v>511</v>
      </c>
      <c r="C153" s="147" t="s">
        <v>3213</v>
      </c>
      <c r="D153" s="148">
        <v>39739</v>
      </c>
      <c r="E153" s="149" t="s">
        <v>3001</v>
      </c>
      <c r="F153" s="147">
        <v>1062</v>
      </c>
      <c r="G153" s="148">
        <v>40878</v>
      </c>
      <c r="H153" s="150"/>
      <c r="I153" s="147"/>
      <c r="J153" s="151">
        <v>181440</v>
      </c>
      <c r="K153" s="152" t="s">
        <v>3002</v>
      </c>
    </row>
    <row r="154" spans="1:11" ht="38.25">
      <c r="A154" s="145">
        <v>106</v>
      </c>
      <c r="B154" s="146" t="s">
        <v>511</v>
      </c>
      <c r="C154" s="147" t="s">
        <v>3214</v>
      </c>
      <c r="D154" s="148">
        <v>39766</v>
      </c>
      <c r="E154" s="149" t="s">
        <v>3038</v>
      </c>
      <c r="F154" s="147">
        <v>1062</v>
      </c>
      <c r="G154" s="148">
        <v>40878</v>
      </c>
      <c r="H154" s="150"/>
      <c r="I154" s="147"/>
      <c r="J154" s="151">
        <v>1028160</v>
      </c>
      <c r="K154" s="152" t="s">
        <v>3002</v>
      </c>
    </row>
    <row r="155" spans="1:11" ht="25.5">
      <c r="A155" s="145">
        <v>107</v>
      </c>
      <c r="B155" s="146" t="s">
        <v>511</v>
      </c>
      <c r="C155" s="147" t="s">
        <v>3215</v>
      </c>
      <c r="D155" s="148">
        <v>39766</v>
      </c>
      <c r="E155" s="149" t="s">
        <v>3001</v>
      </c>
      <c r="F155" s="147">
        <v>1062</v>
      </c>
      <c r="G155" s="148">
        <v>40878</v>
      </c>
      <c r="H155" s="150"/>
      <c r="I155" s="147"/>
      <c r="J155" s="151">
        <v>604800</v>
      </c>
      <c r="K155" s="152" t="s">
        <v>3002</v>
      </c>
    </row>
    <row r="156" spans="1:11" ht="25.5">
      <c r="A156" s="145">
        <v>108</v>
      </c>
      <c r="B156" s="146" t="s">
        <v>511</v>
      </c>
      <c r="C156" s="147" t="s">
        <v>3216</v>
      </c>
      <c r="D156" s="148">
        <v>39567</v>
      </c>
      <c r="E156" s="149" t="s">
        <v>3001</v>
      </c>
      <c r="F156" s="147">
        <v>1062</v>
      </c>
      <c r="G156" s="148">
        <v>40878</v>
      </c>
      <c r="H156" s="150"/>
      <c r="I156" s="147"/>
      <c r="J156" s="151">
        <v>362880</v>
      </c>
      <c r="K156" s="152" t="s">
        <v>3002</v>
      </c>
    </row>
    <row r="157" spans="1:11" ht="25.5">
      <c r="A157" s="145"/>
      <c r="B157" s="153" t="s">
        <v>514</v>
      </c>
      <c r="C157" s="147"/>
      <c r="D157" s="148"/>
      <c r="E157" s="149"/>
      <c r="F157" s="147"/>
      <c r="G157" s="148"/>
      <c r="H157" s="150">
        <f>SUBTOTAL(9,H137:H156)</f>
        <v>0</v>
      </c>
      <c r="I157" s="147">
        <f>SUBTOTAL(9,I137:I156)</f>
        <v>0</v>
      </c>
      <c r="J157" s="151">
        <f>SUBTOTAL(9,J137:J156)</f>
        <v>9001440</v>
      </c>
      <c r="K157" s="152"/>
    </row>
    <row r="158" spans="1:11" ht="30">
      <c r="A158" s="145">
        <v>109</v>
      </c>
      <c r="B158" s="158" t="s">
        <v>3217</v>
      </c>
      <c r="C158" s="158" t="s">
        <v>3218</v>
      </c>
      <c r="D158" s="159">
        <v>39559</v>
      </c>
      <c r="E158" s="158" t="s">
        <v>3027</v>
      </c>
      <c r="F158" s="158">
        <v>1062</v>
      </c>
      <c r="G158" s="159">
        <v>40878</v>
      </c>
      <c r="H158" s="156">
        <v>0</v>
      </c>
      <c r="I158" s="156">
        <v>0</v>
      </c>
      <c r="J158" s="156">
        <v>136080</v>
      </c>
      <c r="K158" s="158" t="s">
        <v>3028</v>
      </c>
    </row>
    <row r="159" spans="1:11" ht="28.5">
      <c r="A159" s="145"/>
      <c r="B159" s="163" t="s">
        <v>3219</v>
      </c>
      <c r="C159" s="189"/>
      <c r="D159" s="190"/>
      <c r="E159" s="158"/>
      <c r="F159" s="158"/>
      <c r="G159" s="159"/>
      <c r="H159" s="156">
        <f>SUBTOTAL(9,H158:H158)</f>
        <v>0</v>
      </c>
      <c r="I159" s="156">
        <f>SUBTOTAL(9,I158:I158)</f>
        <v>0</v>
      </c>
      <c r="J159" s="156">
        <f>SUBTOTAL(9,J158:J158)</f>
        <v>136080</v>
      </c>
      <c r="K159" s="158"/>
    </row>
    <row r="160" spans="1:11" ht="25.5">
      <c r="A160" s="145">
        <v>110</v>
      </c>
      <c r="B160" s="146" t="s">
        <v>3220</v>
      </c>
      <c r="C160" s="191" t="s">
        <v>3221</v>
      </c>
      <c r="D160" s="192">
        <v>40088</v>
      </c>
      <c r="E160" s="149" t="s">
        <v>3001</v>
      </c>
      <c r="F160" s="147">
        <v>1062</v>
      </c>
      <c r="G160" s="148">
        <v>40878</v>
      </c>
      <c r="H160" s="150"/>
      <c r="I160" s="147"/>
      <c r="J160" s="151">
        <v>120960</v>
      </c>
      <c r="K160" s="152" t="s">
        <v>3002</v>
      </c>
    </row>
    <row r="161" spans="1:11" ht="25.5">
      <c r="A161" s="145"/>
      <c r="B161" s="193" t="s">
        <v>3222</v>
      </c>
      <c r="C161" s="191"/>
      <c r="D161" s="192"/>
      <c r="E161" s="194"/>
      <c r="F161" s="147"/>
      <c r="G161" s="148"/>
      <c r="H161" s="150">
        <f>SUBTOTAL(9,H160:H160)</f>
        <v>0</v>
      </c>
      <c r="I161" s="147">
        <f>SUBTOTAL(9,I160:I160)</f>
        <v>0</v>
      </c>
      <c r="J161" s="151">
        <f>SUBTOTAL(9,J160:J160)</f>
        <v>120960</v>
      </c>
      <c r="K161" s="152"/>
    </row>
    <row r="162" spans="1:11" ht="38.25">
      <c r="A162" s="145">
        <v>111</v>
      </c>
      <c r="B162" s="195" t="s">
        <v>3223</v>
      </c>
      <c r="C162" s="147" t="s">
        <v>3224</v>
      </c>
      <c r="D162" s="148">
        <v>38709</v>
      </c>
      <c r="E162" s="194" t="s">
        <v>3225</v>
      </c>
      <c r="F162" s="147">
        <v>1062</v>
      </c>
      <c r="G162" s="148">
        <v>40878</v>
      </c>
      <c r="H162" s="150"/>
      <c r="I162" s="147"/>
      <c r="J162" s="151">
        <v>126000</v>
      </c>
      <c r="K162" s="152" t="s">
        <v>3002</v>
      </c>
    </row>
    <row r="163" spans="1:11" ht="25.5">
      <c r="A163" s="145"/>
      <c r="B163" s="193" t="s">
        <v>3226</v>
      </c>
      <c r="C163" s="147"/>
      <c r="D163" s="148"/>
      <c r="E163" s="194"/>
      <c r="F163" s="147"/>
      <c r="G163" s="148"/>
      <c r="H163" s="150">
        <f>SUBTOTAL(9,H162:H162)</f>
        <v>0</v>
      </c>
      <c r="I163" s="147">
        <f>SUBTOTAL(9,I162:I162)</f>
        <v>0</v>
      </c>
      <c r="J163" s="151">
        <f>SUBTOTAL(9,J162:J162)</f>
        <v>126000</v>
      </c>
      <c r="K163" s="152"/>
    </row>
    <row r="164" spans="1:11" ht="30">
      <c r="A164" s="145">
        <v>112</v>
      </c>
      <c r="B164" s="196" t="s">
        <v>3227</v>
      </c>
      <c r="C164" s="165" t="s">
        <v>3228</v>
      </c>
      <c r="D164" s="166">
        <v>39972</v>
      </c>
      <c r="E164" s="197" t="s">
        <v>3150</v>
      </c>
      <c r="F164" s="181">
        <v>9</v>
      </c>
      <c r="G164" s="159">
        <v>40925</v>
      </c>
      <c r="H164" s="156">
        <v>0</v>
      </c>
      <c r="I164" s="156">
        <v>0</v>
      </c>
      <c r="J164" s="178">
        <f>241920*2</f>
        <v>483840</v>
      </c>
      <c r="K164" s="182" t="s">
        <v>3141</v>
      </c>
    </row>
    <row r="165" spans="1:11" ht="42.75">
      <c r="A165" s="145"/>
      <c r="B165" s="198" t="s">
        <v>3229</v>
      </c>
      <c r="C165" s="165"/>
      <c r="D165" s="166"/>
      <c r="E165" s="197"/>
      <c r="F165" s="181"/>
      <c r="G165" s="159"/>
      <c r="H165" s="156">
        <f>SUBTOTAL(9,H164:H164)</f>
        <v>0</v>
      </c>
      <c r="I165" s="156">
        <f>SUBTOTAL(9,I164:I164)</f>
        <v>0</v>
      </c>
      <c r="J165" s="178">
        <f>SUBTOTAL(9,J164:J164)</f>
        <v>483840</v>
      </c>
      <c r="K165" s="182"/>
    </row>
    <row r="166" spans="1:11" ht="30">
      <c r="A166" s="145">
        <v>113</v>
      </c>
      <c r="B166" s="199" t="s">
        <v>200</v>
      </c>
      <c r="C166" s="187" t="s">
        <v>3230</v>
      </c>
      <c r="D166" s="200">
        <v>40259</v>
      </c>
      <c r="E166" s="182" t="s">
        <v>3231</v>
      </c>
      <c r="F166" s="201">
        <v>1062</v>
      </c>
      <c r="G166" s="200">
        <v>40878</v>
      </c>
      <c r="H166" s="156">
        <v>0</v>
      </c>
      <c r="I166" s="156">
        <v>0</v>
      </c>
      <c r="J166" s="202">
        <v>350280</v>
      </c>
      <c r="K166" s="182" t="s">
        <v>3232</v>
      </c>
    </row>
    <row r="167" spans="1:11" ht="30">
      <c r="A167" s="145">
        <v>114</v>
      </c>
      <c r="B167" s="203" t="s">
        <v>200</v>
      </c>
      <c r="C167" s="162" t="s">
        <v>3233</v>
      </c>
      <c r="D167" s="155">
        <v>40259</v>
      </c>
      <c r="E167" s="154" t="s">
        <v>3017</v>
      </c>
      <c r="F167" s="154">
        <v>1062</v>
      </c>
      <c r="G167" s="155">
        <v>40878</v>
      </c>
      <c r="H167" s="156">
        <v>0</v>
      </c>
      <c r="I167" s="156">
        <v>0</v>
      </c>
      <c r="J167" s="157">
        <v>8400</v>
      </c>
      <c r="K167" s="154" t="s">
        <v>3018</v>
      </c>
    </row>
    <row r="168" spans="1:11" ht="30">
      <c r="A168" s="145">
        <v>115</v>
      </c>
      <c r="B168" s="204" t="s">
        <v>200</v>
      </c>
      <c r="C168" s="154" t="s">
        <v>3234</v>
      </c>
      <c r="D168" s="155">
        <v>40990</v>
      </c>
      <c r="E168" s="154" t="s">
        <v>3235</v>
      </c>
      <c r="F168" s="154">
        <v>1062</v>
      </c>
      <c r="G168" s="155">
        <v>40878</v>
      </c>
      <c r="H168" s="156">
        <v>0</v>
      </c>
      <c r="I168" s="156">
        <v>0</v>
      </c>
      <c r="J168" s="205">
        <v>41580</v>
      </c>
      <c r="K168" s="154" t="s">
        <v>3236</v>
      </c>
    </row>
    <row r="169" spans="1:11" ht="30">
      <c r="A169" s="145">
        <v>116</v>
      </c>
      <c r="B169" s="196" t="s">
        <v>200</v>
      </c>
      <c r="C169" s="158" t="s">
        <v>3237</v>
      </c>
      <c r="D169" s="159">
        <v>40259</v>
      </c>
      <c r="E169" s="165" t="s">
        <v>3238</v>
      </c>
      <c r="F169" s="158">
        <v>1062</v>
      </c>
      <c r="G169" s="159">
        <v>40878</v>
      </c>
      <c r="H169" s="156">
        <v>0</v>
      </c>
      <c r="I169" s="156">
        <v>0</v>
      </c>
      <c r="J169" s="205">
        <v>3780</v>
      </c>
      <c r="K169" s="206" t="s">
        <v>3239</v>
      </c>
    </row>
    <row r="170" spans="1:11" ht="30">
      <c r="A170" s="145">
        <v>117</v>
      </c>
      <c r="B170" s="196" t="s">
        <v>200</v>
      </c>
      <c r="C170" s="162" t="s">
        <v>3240</v>
      </c>
      <c r="D170" s="207">
        <v>40259</v>
      </c>
      <c r="E170" s="162" t="s">
        <v>3133</v>
      </c>
      <c r="F170" s="162">
        <v>1062</v>
      </c>
      <c r="G170" s="207">
        <v>40878</v>
      </c>
      <c r="H170" s="157">
        <v>0</v>
      </c>
      <c r="I170" s="157">
        <v>0</v>
      </c>
      <c r="J170" s="157">
        <v>66360</v>
      </c>
      <c r="K170" s="162" t="s">
        <v>3134</v>
      </c>
    </row>
    <row r="171" spans="1:11" ht="30">
      <c r="A171" s="145">
        <v>118</v>
      </c>
      <c r="B171" s="208" t="s">
        <v>200</v>
      </c>
      <c r="C171" s="209" t="s">
        <v>3241</v>
      </c>
      <c r="D171" s="210">
        <v>40259</v>
      </c>
      <c r="E171" s="211" t="s">
        <v>3242</v>
      </c>
      <c r="F171" s="209">
        <v>1062</v>
      </c>
      <c r="G171" s="210">
        <v>40879</v>
      </c>
      <c r="H171" s="156">
        <v>0</v>
      </c>
      <c r="I171" s="156">
        <v>0</v>
      </c>
      <c r="J171" s="205">
        <v>31080</v>
      </c>
      <c r="K171" s="212" t="s">
        <v>3243</v>
      </c>
    </row>
    <row r="172" spans="1:11" ht="30">
      <c r="A172" s="145">
        <v>119</v>
      </c>
      <c r="B172" s="196" t="s">
        <v>200</v>
      </c>
      <c r="C172" s="158" t="s">
        <v>3244</v>
      </c>
      <c r="D172" s="159">
        <v>40302</v>
      </c>
      <c r="E172" s="158" t="s">
        <v>3027</v>
      </c>
      <c r="F172" s="158">
        <v>1062</v>
      </c>
      <c r="G172" s="159">
        <v>40878</v>
      </c>
      <c r="H172" s="156">
        <v>0</v>
      </c>
      <c r="I172" s="156">
        <v>0</v>
      </c>
      <c r="J172" s="213">
        <v>122640</v>
      </c>
      <c r="K172" s="158" t="s">
        <v>3028</v>
      </c>
    </row>
    <row r="173" spans="1:11" ht="30">
      <c r="A173" s="145">
        <v>120</v>
      </c>
      <c r="B173" s="214" t="s">
        <v>200</v>
      </c>
      <c r="C173" s="215" t="s">
        <v>3245</v>
      </c>
      <c r="D173" s="216">
        <v>40302</v>
      </c>
      <c r="E173" s="165" t="s">
        <v>3050</v>
      </c>
      <c r="F173" s="217">
        <v>1062</v>
      </c>
      <c r="G173" s="166">
        <v>40878</v>
      </c>
      <c r="H173" s="218"/>
      <c r="I173" s="219"/>
      <c r="J173" s="178">
        <v>31080</v>
      </c>
      <c r="K173" s="182" t="s">
        <v>3051</v>
      </c>
    </row>
    <row r="174" spans="1:11" ht="30">
      <c r="A174" s="145">
        <v>121</v>
      </c>
      <c r="B174" s="185" t="s">
        <v>200</v>
      </c>
      <c r="C174" s="209" t="s">
        <v>3246</v>
      </c>
      <c r="D174" s="210">
        <v>40302</v>
      </c>
      <c r="E174" s="158" t="s">
        <v>3247</v>
      </c>
      <c r="F174" s="158">
        <v>1062</v>
      </c>
      <c r="G174" s="159">
        <v>40879</v>
      </c>
      <c r="H174" s="156">
        <v>0</v>
      </c>
      <c r="I174" s="156">
        <v>0</v>
      </c>
      <c r="J174" s="156">
        <v>130200</v>
      </c>
      <c r="K174" s="158" t="s">
        <v>3248</v>
      </c>
    </row>
    <row r="175" spans="1:11" ht="30">
      <c r="A175" s="145">
        <v>122</v>
      </c>
      <c r="B175" s="185" t="s">
        <v>200</v>
      </c>
      <c r="C175" s="158" t="s">
        <v>3249</v>
      </c>
      <c r="D175" s="159">
        <v>40302</v>
      </c>
      <c r="E175" s="158" t="s">
        <v>3194</v>
      </c>
      <c r="F175" s="158">
        <v>1062</v>
      </c>
      <c r="G175" s="159">
        <v>40878</v>
      </c>
      <c r="H175" s="156">
        <v>0</v>
      </c>
      <c r="I175" s="156">
        <v>0</v>
      </c>
      <c r="J175" s="157">
        <v>86730</v>
      </c>
      <c r="K175" s="158" t="s">
        <v>3195</v>
      </c>
    </row>
    <row r="176" spans="1:11" ht="30">
      <c r="A176" s="145">
        <v>123</v>
      </c>
      <c r="B176" s="187" t="s">
        <v>200</v>
      </c>
      <c r="C176" s="187" t="s">
        <v>3250</v>
      </c>
      <c r="D176" s="200">
        <v>40302</v>
      </c>
      <c r="E176" s="182" t="s">
        <v>3231</v>
      </c>
      <c r="F176" s="201">
        <v>1062</v>
      </c>
      <c r="G176" s="200">
        <v>40878</v>
      </c>
      <c r="H176" s="156">
        <v>0</v>
      </c>
      <c r="I176" s="156">
        <v>0</v>
      </c>
      <c r="J176" s="202">
        <v>56700</v>
      </c>
      <c r="K176" s="182" t="s">
        <v>3232</v>
      </c>
    </row>
    <row r="177" spans="1:11" ht="30">
      <c r="A177" s="145">
        <v>124</v>
      </c>
      <c r="B177" s="220" t="s">
        <v>200</v>
      </c>
      <c r="C177" s="221" t="s">
        <v>3251</v>
      </c>
      <c r="D177" s="222">
        <v>40302</v>
      </c>
      <c r="E177" s="221" t="s">
        <v>3126</v>
      </c>
      <c r="F177" s="221">
        <v>1062</v>
      </c>
      <c r="G177" s="222">
        <v>40878</v>
      </c>
      <c r="H177" s="223">
        <v>0</v>
      </c>
      <c r="I177" s="223">
        <v>0</v>
      </c>
      <c r="J177" s="224">
        <v>8400</v>
      </c>
      <c r="K177" s="221" t="s">
        <v>3127</v>
      </c>
    </row>
    <row r="178" spans="1:11" ht="30">
      <c r="A178" s="145">
        <v>125</v>
      </c>
      <c r="B178" s="158" t="s">
        <v>200</v>
      </c>
      <c r="C178" s="158" t="s">
        <v>3252</v>
      </c>
      <c r="D178" s="159">
        <v>40302</v>
      </c>
      <c r="E178" s="158" t="s">
        <v>3020</v>
      </c>
      <c r="F178" s="158">
        <v>1062</v>
      </c>
      <c r="G178" s="159">
        <v>40878</v>
      </c>
      <c r="H178" s="156">
        <v>0</v>
      </c>
      <c r="I178" s="156">
        <v>0</v>
      </c>
      <c r="J178" s="156">
        <v>28140</v>
      </c>
      <c r="K178" s="158" t="s">
        <v>3021</v>
      </c>
    </row>
    <row r="179" spans="1:11" ht="30">
      <c r="A179" s="145">
        <v>126</v>
      </c>
      <c r="B179" s="158" t="s">
        <v>200</v>
      </c>
      <c r="C179" s="158" t="s">
        <v>3253</v>
      </c>
      <c r="D179" s="159">
        <v>40302</v>
      </c>
      <c r="E179" s="165" t="s">
        <v>3238</v>
      </c>
      <c r="F179" s="158">
        <v>433</v>
      </c>
      <c r="G179" s="159">
        <v>41033</v>
      </c>
      <c r="H179" s="156">
        <v>0</v>
      </c>
      <c r="I179" s="156">
        <v>0</v>
      </c>
      <c r="J179" s="225">
        <v>39900</v>
      </c>
      <c r="K179" s="206" t="s">
        <v>3239</v>
      </c>
    </row>
    <row r="180" spans="1:11" ht="30">
      <c r="A180" s="145">
        <v>127</v>
      </c>
      <c r="B180" s="158" t="s">
        <v>200</v>
      </c>
      <c r="C180" s="158" t="s">
        <v>3254</v>
      </c>
      <c r="D180" s="159">
        <v>41018</v>
      </c>
      <c r="E180" s="158" t="s">
        <v>3194</v>
      </c>
      <c r="F180" s="158">
        <v>380</v>
      </c>
      <c r="G180" s="159">
        <v>41018</v>
      </c>
      <c r="H180" s="226">
        <v>2700</v>
      </c>
      <c r="I180" s="215">
        <v>2526.92</v>
      </c>
      <c r="J180" s="157">
        <v>4200</v>
      </c>
      <c r="K180" s="158" t="s">
        <v>3195</v>
      </c>
    </row>
    <row r="181" spans="1:11" ht="30">
      <c r="A181" s="145">
        <v>128</v>
      </c>
      <c r="B181" s="187" t="s">
        <v>200</v>
      </c>
      <c r="C181" s="187" t="s">
        <v>3255</v>
      </c>
      <c r="D181" s="200">
        <v>41018</v>
      </c>
      <c r="E181" s="182" t="s">
        <v>3231</v>
      </c>
      <c r="F181" s="201">
        <v>380</v>
      </c>
      <c r="G181" s="200">
        <v>41018</v>
      </c>
      <c r="H181" s="202">
        <v>7290</v>
      </c>
      <c r="I181" s="202">
        <v>6822.69</v>
      </c>
      <c r="J181" s="202">
        <v>34020</v>
      </c>
      <c r="K181" s="182" t="s">
        <v>3232</v>
      </c>
    </row>
    <row r="182" spans="1:11" ht="30">
      <c r="A182" s="145">
        <v>129</v>
      </c>
      <c r="B182" s="154" t="s">
        <v>200</v>
      </c>
      <c r="C182" s="154" t="s">
        <v>3256</v>
      </c>
      <c r="D182" s="155">
        <v>40935</v>
      </c>
      <c r="E182" s="154" t="s">
        <v>3235</v>
      </c>
      <c r="F182" s="154">
        <v>178</v>
      </c>
      <c r="G182" s="155">
        <v>40982</v>
      </c>
      <c r="H182" s="227">
        <v>810</v>
      </c>
      <c r="I182" s="228">
        <v>186.92</v>
      </c>
      <c r="J182" s="205">
        <v>3780</v>
      </c>
      <c r="K182" s="154" t="s">
        <v>3236</v>
      </c>
    </row>
    <row r="183" spans="1:11" ht="30">
      <c r="A183" s="145">
        <v>130</v>
      </c>
      <c r="B183" s="229" t="s">
        <v>200</v>
      </c>
      <c r="C183" s="230" t="s">
        <v>3257</v>
      </c>
      <c r="D183" s="231">
        <v>41041</v>
      </c>
      <c r="E183" s="221" t="s">
        <v>3126</v>
      </c>
      <c r="F183" s="230">
        <v>458</v>
      </c>
      <c r="G183" s="231">
        <v>41041</v>
      </c>
      <c r="H183" s="223">
        <v>6300</v>
      </c>
      <c r="I183" s="223">
        <v>4038.46</v>
      </c>
      <c r="J183" s="232">
        <v>29400</v>
      </c>
      <c r="K183" s="221" t="s">
        <v>3127</v>
      </c>
    </row>
    <row r="184" spans="1:11" ht="30">
      <c r="A184" s="145">
        <v>131</v>
      </c>
      <c r="B184" s="233" t="s">
        <v>200</v>
      </c>
      <c r="C184" s="233" t="s">
        <v>3258</v>
      </c>
      <c r="D184" s="234">
        <v>41041</v>
      </c>
      <c r="E184" s="154" t="s">
        <v>3024</v>
      </c>
      <c r="F184" s="233">
        <v>458</v>
      </c>
      <c r="G184" s="234">
        <v>41041</v>
      </c>
      <c r="H184" s="235">
        <v>3420</v>
      </c>
      <c r="I184" s="235">
        <v>2192.31</v>
      </c>
      <c r="J184" s="236">
        <v>15960</v>
      </c>
      <c r="K184" s="162" t="s">
        <v>3025</v>
      </c>
    </row>
    <row r="185" spans="1:11" ht="30">
      <c r="A185" s="145">
        <v>132</v>
      </c>
      <c r="B185" s="233" t="s">
        <v>200</v>
      </c>
      <c r="C185" s="233" t="s">
        <v>3259</v>
      </c>
      <c r="D185" s="234">
        <v>41041</v>
      </c>
      <c r="E185" s="154" t="s">
        <v>3024</v>
      </c>
      <c r="F185" s="233">
        <v>458</v>
      </c>
      <c r="G185" s="234">
        <v>41041</v>
      </c>
      <c r="H185" s="156">
        <v>3600</v>
      </c>
      <c r="I185" s="156">
        <v>2307.69</v>
      </c>
      <c r="J185" s="236">
        <v>16800</v>
      </c>
      <c r="K185" s="162" t="s">
        <v>3025</v>
      </c>
    </row>
    <row r="186" spans="1:11" ht="30">
      <c r="A186" s="145">
        <v>133</v>
      </c>
      <c r="B186" s="237" t="s">
        <v>200</v>
      </c>
      <c r="C186" s="237" t="s">
        <v>3260</v>
      </c>
      <c r="D186" s="238">
        <v>41041</v>
      </c>
      <c r="E186" s="154" t="s">
        <v>3235</v>
      </c>
      <c r="F186" s="237">
        <v>458</v>
      </c>
      <c r="G186" s="238">
        <v>41041</v>
      </c>
      <c r="H186" s="156">
        <v>3780</v>
      </c>
      <c r="I186" s="156">
        <v>2423.08</v>
      </c>
      <c r="J186" s="239">
        <v>17640</v>
      </c>
      <c r="K186" s="154" t="s">
        <v>3236</v>
      </c>
    </row>
    <row r="187" spans="1:11" ht="30">
      <c r="A187" s="145">
        <v>134</v>
      </c>
      <c r="B187" s="158" t="s">
        <v>200</v>
      </c>
      <c r="C187" s="158" t="s">
        <v>3261</v>
      </c>
      <c r="D187" s="159">
        <v>40410</v>
      </c>
      <c r="E187" s="154" t="s">
        <v>3024</v>
      </c>
      <c r="F187" s="158">
        <v>433</v>
      </c>
      <c r="G187" s="159">
        <v>41033</v>
      </c>
      <c r="H187" s="156">
        <v>0</v>
      </c>
      <c r="I187" s="156">
        <v>0</v>
      </c>
      <c r="J187" s="161">
        <v>98700</v>
      </c>
      <c r="K187" s="162" t="s">
        <v>3025</v>
      </c>
    </row>
    <row r="188" spans="1:11" ht="30">
      <c r="A188" s="145">
        <v>135</v>
      </c>
      <c r="B188" s="158" t="s">
        <v>200</v>
      </c>
      <c r="C188" s="158" t="s">
        <v>3262</v>
      </c>
      <c r="D188" s="159">
        <v>40840</v>
      </c>
      <c r="E188" s="158" t="s">
        <v>3027</v>
      </c>
      <c r="F188" s="158">
        <v>9</v>
      </c>
      <c r="G188" s="159">
        <v>40925</v>
      </c>
      <c r="H188" s="156">
        <v>0</v>
      </c>
      <c r="I188" s="156">
        <v>0</v>
      </c>
      <c r="J188" s="213">
        <v>7560</v>
      </c>
      <c r="K188" s="158" t="s">
        <v>3028</v>
      </c>
    </row>
    <row r="189" spans="1:11" ht="42.75">
      <c r="A189" s="145"/>
      <c r="B189" s="163" t="s">
        <v>214</v>
      </c>
      <c r="C189" s="158"/>
      <c r="D189" s="159"/>
      <c r="E189" s="158"/>
      <c r="F189" s="158"/>
      <c r="G189" s="159"/>
      <c r="H189" s="156">
        <f>SUBTOTAL(9,H166:H188)</f>
        <v>27900</v>
      </c>
      <c r="I189" s="156">
        <f>SUBTOTAL(9,I166:I188)</f>
        <v>20498.07</v>
      </c>
      <c r="J189" s="213">
        <f>SUBTOTAL(9,J166:J188)</f>
        <v>1233330</v>
      </c>
      <c r="K189" s="158"/>
    </row>
    <row r="190" spans="1:11" ht="30">
      <c r="A190" s="145">
        <v>136</v>
      </c>
      <c r="B190" s="172" t="s">
        <v>552</v>
      </c>
      <c r="C190" s="167" t="s">
        <v>3263</v>
      </c>
      <c r="D190" s="168">
        <v>40582</v>
      </c>
      <c r="E190" s="167" t="s">
        <v>3079</v>
      </c>
      <c r="F190" s="167">
        <v>1062</v>
      </c>
      <c r="G190" s="168">
        <v>40878</v>
      </c>
      <c r="H190" s="169">
        <v>0</v>
      </c>
      <c r="I190" s="169">
        <v>0</v>
      </c>
      <c r="J190" s="169">
        <v>85050</v>
      </c>
      <c r="K190" s="173" t="s">
        <v>3080</v>
      </c>
    </row>
    <row r="191" spans="1:11" ht="30">
      <c r="A191" s="145">
        <v>137</v>
      </c>
      <c r="B191" s="172" t="s">
        <v>552</v>
      </c>
      <c r="C191" s="167" t="s">
        <v>3264</v>
      </c>
      <c r="D191" s="168">
        <v>40582</v>
      </c>
      <c r="E191" s="167" t="s">
        <v>3079</v>
      </c>
      <c r="F191" s="167">
        <v>1062</v>
      </c>
      <c r="G191" s="168">
        <v>40878</v>
      </c>
      <c r="H191" s="169">
        <v>0</v>
      </c>
      <c r="I191" s="169">
        <v>0</v>
      </c>
      <c r="J191" s="169">
        <v>85050</v>
      </c>
      <c r="K191" s="173" t="s">
        <v>3080</v>
      </c>
    </row>
    <row r="192" spans="1:11" ht="30">
      <c r="A192" s="145">
        <v>138</v>
      </c>
      <c r="B192" s="172" t="s">
        <v>552</v>
      </c>
      <c r="C192" s="167" t="s">
        <v>3265</v>
      </c>
      <c r="D192" s="168">
        <v>40582</v>
      </c>
      <c r="E192" s="167" t="s">
        <v>3079</v>
      </c>
      <c r="F192" s="167">
        <v>1062</v>
      </c>
      <c r="G192" s="168">
        <v>40878</v>
      </c>
      <c r="H192" s="169">
        <v>0</v>
      </c>
      <c r="I192" s="169">
        <v>0</v>
      </c>
      <c r="J192" s="169">
        <v>85050</v>
      </c>
      <c r="K192" s="173" t="s">
        <v>3080</v>
      </c>
    </row>
    <row r="193" spans="1:11" ht="30">
      <c r="A193" s="145">
        <v>139</v>
      </c>
      <c r="B193" s="172" t="s">
        <v>552</v>
      </c>
      <c r="C193" s="167" t="s">
        <v>3266</v>
      </c>
      <c r="D193" s="168">
        <v>40582</v>
      </c>
      <c r="E193" s="167" t="s">
        <v>3079</v>
      </c>
      <c r="F193" s="167">
        <v>1062</v>
      </c>
      <c r="G193" s="168">
        <v>40878</v>
      </c>
      <c r="H193" s="169">
        <v>0</v>
      </c>
      <c r="I193" s="169">
        <v>0</v>
      </c>
      <c r="J193" s="169">
        <v>85050</v>
      </c>
      <c r="K193" s="173" t="s">
        <v>3080</v>
      </c>
    </row>
    <row r="194" spans="1:11" ht="30">
      <c r="A194" s="145">
        <v>140</v>
      </c>
      <c r="B194" s="172" t="s">
        <v>552</v>
      </c>
      <c r="C194" s="167" t="s">
        <v>3267</v>
      </c>
      <c r="D194" s="168">
        <v>40582</v>
      </c>
      <c r="E194" s="167" t="s">
        <v>3079</v>
      </c>
      <c r="F194" s="167">
        <v>1062</v>
      </c>
      <c r="G194" s="168">
        <v>40878</v>
      </c>
      <c r="H194" s="169">
        <v>0</v>
      </c>
      <c r="I194" s="169">
        <v>0</v>
      </c>
      <c r="J194" s="169">
        <v>85050</v>
      </c>
      <c r="K194" s="173" t="s">
        <v>3080</v>
      </c>
    </row>
    <row r="195" spans="1:11" ht="30">
      <c r="A195" s="145">
        <v>141</v>
      </c>
      <c r="B195" s="172" t="s">
        <v>552</v>
      </c>
      <c r="C195" s="167" t="s">
        <v>3268</v>
      </c>
      <c r="D195" s="168">
        <v>40582</v>
      </c>
      <c r="E195" s="167" t="s">
        <v>3079</v>
      </c>
      <c r="F195" s="167">
        <v>1062</v>
      </c>
      <c r="G195" s="168">
        <v>40878</v>
      </c>
      <c r="H195" s="169">
        <v>0</v>
      </c>
      <c r="I195" s="169">
        <v>0</v>
      </c>
      <c r="J195" s="169">
        <v>85050</v>
      </c>
      <c r="K195" s="173" t="s">
        <v>3080</v>
      </c>
    </row>
    <row r="196" spans="1:11" ht="30">
      <c r="A196" s="145">
        <v>142</v>
      </c>
      <c r="B196" s="172" t="s">
        <v>552</v>
      </c>
      <c r="C196" s="167" t="s">
        <v>3269</v>
      </c>
      <c r="D196" s="168">
        <v>40582</v>
      </c>
      <c r="E196" s="167" t="s">
        <v>3079</v>
      </c>
      <c r="F196" s="167">
        <v>1062</v>
      </c>
      <c r="G196" s="168">
        <v>40878</v>
      </c>
      <c r="H196" s="169">
        <v>0</v>
      </c>
      <c r="I196" s="169">
        <v>0</v>
      </c>
      <c r="J196" s="169">
        <v>85050</v>
      </c>
      <c r="K196" s="173" t="s">
        <v>3080</v>
      </c>
    </row>
    <row r="197" spans="1:11" ht="30">
      <c r="A197" s="145">
        <v>143</v>
      </c>
      <c r="B197" s="172" t="s">
        <v>552</v>
      </c>
      <c r="C197" s="167" t="s">
        <v>3270</v>
      </c>
      <c r="D197" s="168">
        <v>40582</v>
      </c>
      <c r="E197" s="167" t="s">
        <v>3079</v>
      </c>
      <c r="F197" s="167">
        <v>1062</v>
      </c>
      <c r="G197" s="168">
        <v>40878</v>
      </c>
      <c r="H197" s="169">
        <v>0</v>
      </c>
      <c r="I197" s="169">
        <v>0</v>
      </c>
      <c r="J197" s="169">
        <v>85050</v>
      </c>
      <c r="K197" s="173" t="s">
        <v>3080</v>
      </c>
    </row>
    <row r="198" spans="1:11" ht="30">
      <c r="A198" s="145">
        <v>144</v>
      </c>
      <c r="B198" s="172" t="s">
        <v>552</v>
      </c>
      <c r="C198" s="167" t="s">
        <v>3271</v>
      </c>
      <c r="D198" s="168">
        <v>40582</v>
      </c>
      <c r="E198" s="167" t="s">
        <v>3079</v>
      </c>
      <c r="F198" s="167">
        <v>1062</v>
      </c>
      <c r="G198" s="168">
        <v>40878</v>
      </c>
      <c r="H198" s="169">
        <v>0</v>
      </c>
      <c r="I198" s="169">
        <v>0</v>
      </c>
      <c r="J198" s="169">
        <v>85050</v>
      </c>
      <c r="K198" s="173" t="s">
        <v>3080</v>
      </c>
    </row>
    <row r="199" spans="1:11" ht="30">
      <c r="A199" s="145">
        <v>145</v>
      </c>
      <c r="B199" s="172" t="s">
        <v>552</v>
      </c>
      <c r="C199" s="167" t="s">
        <v>3272</v>
      </c>
      <c r="D199" s="168">
        <v>40582</v>
      </c>
      <c r="E199" s="167" t="s">
        <v>3079</v>
      </c>
      <c r="F199" s="167">
        <v>1062</v>
      </c>
      <c r="G199" s="168">
        <v>40878</v>
      </c>
      <c r="H199" s="169">
        <v>0</v>
      </c>
      <c r="I199" s="169">
        <v>0</v>
      </c>
      <c r="J199" s="169">
        <v>85050</v>
      </c>
      <c r="K199" s="173" t="s">
        <v>3080</v>
      </c>
    </row>
    <row r="200" spans="1:11" ht="30">
      <c r="A200" s="145">
        <v>146</v>
      </c>
      <c r="B200" s="172" t="s">
        <v>552</v>
      </c>
      <c r="C200" s="167" t="s">
        <v>3273</v>
      </c>
      <c r="D200" s="168">
        <v>40582</v>
      </c>
      <c r="E200" s="167" t="s">
        <v>3079</v>
      </c>
      <c r="F200" s="167">
        <v>1062</v>
      </c>
      <c r="G200" s="168">
        <v>40878</v>
      </c>
      <c r="H200" s="169">
        <v>0</v>
      </c>
      <c r="I200" s="169">
        <v>0</v>
      </c>
      <c r="J200" s="169">
        <v>85050</v>
      </c>
      <c r="K200" s="173" t="s">
        <v>3080</v>
      </c>
    </row>
    <row r="201" spans="1:11" ht="30">
      <c r="A201" s="145">
        <v>147</v>
      </c>
      <c r="B201" s="172" t="s">
        <v>552</v>
      </c>
      <c r="C201" s="167" t="s">
        <v>3274</v>
      </c>
      <c r="D201" s="168">
        <v>40582</v>
      </c>
      <c r="E201" s="167" t="s">
        <v>3079</v>
      </c>
      <c r="F201" s="167">
        <v>1062</v>
      </c>
      <c r="G201" s="168">
        <v>40878</v>
      </c>
      <c r="H201" s="169">
        <v>0</v>
      </c>
      <c r="I201" s="169">
        <v>0</v>
      </c>
      <c r="J201" s="169">
        <v>85050</v>
      </c>
      <c r="K201" s="173" t="s">
        <v>3080</v>
      </c>
    </row>
    <row r="202" spans="1:11" ht="30">
      <c r="A202" s="145">
        <v>148</v>
      </c>
      <c r="B202" s="174" t="s">
        <v>3275</v>
      </c>
      <c r="C202" s="174" t="s">
        <v>3276</v>
      </c>
      <c r="D202" s="168">
        <v>40505</v>
      </c>
      <c r="E202" s="167" t="s">
        <v>3126</v>
      </c>
      <c r="F202" s="167">
        <v>1062</v>
      </c>
      <c r="G202" s="168">
        <v>40878</v>
      </c>
      <c r="H202" s="175">
        <v>0</v>
      </c>
      <c r="I202" s="175">
        <v>0</v>
      </c>
      <c r="J202" s="169">
        <v>85050</v>
      </c>
      <c r="K202" s="167" t="s">
        <v>3127</v>
      </c>
    </row>
    <row r="203" spans="1:11" ht="30">
      <c r="A203" s="145">
        <v>149</v>
      </c>
      <c r="B203" s="154" t="s">
        <v>552</v>
      </c>
      <c r="C203" s="158" t="s">
        <v>3277</v>
      </c>
      <c r="D203" s="164">
        <v>40505</v>
      </c>
      <c r="E203" s="154" t="s">
        <v>3047</v>
      </c>
      <c r="F203" s="158">
        <v>1062</v>
      </c>
      <c r="G203" s="159">
        <v>40878</v>
      </c>
      <c r="H203" s="156">
        <v>0</v>
      </c>
      <c r="I203" s="156">
        <v>0</v>
      </c>
      <c r="J203" s="161">
        <v>85050</v>
      </c>
      <c r="K203" s="162" t="s">
        <v>3048</v>
      </c>
    </row>
    <row r="204" spans="1:11" ht="30">
      <c r="A204" s="145">
        <v>150</v>
      </c>
      <c r="B204" s="154" t="s">
        <v>552</v>
      </c>
      <c r="C204" s="183" t="s">
        <v>3278</v>
      </c>
      <c r="D204" s="184">
        <v>40505</v>
      </c>
      <c r="E204" s="154" t="s">
        <v>3133</v>
      </c>
      <c r="F204" s="183">
        <v>1062</v>
      </c>
      <c r="G204" s="184">
        <v>40878</v>
      </c>
      <c r="H204" s="156">
        <v>0</v>
      </c>
      <c r="I204" s="156">
        <v>0</v>
      </c>
      <c r="J204" s="157">
        <v>56700</v>
      </c>
      <c r="K204" s="162" t="s">
        <v>3134</v>
      </c>
    </row>
    <row r="205" spans="1:11" ht="30">
      <c r="A205" s="145">
        <v>151</v>
      </c>
      <c r="B205" s="158" t="s">
        <v>552</v>
      </c>
      <c r="C205" s="158" t="s">
        <v>3279</v>
      </c>
      <c r="D205" s="159">
        <v>40505</v>
      </c>
      <c r="E205" s="158" t="s">
        <v>3020</v>
      </c>
      <c r="F205" s="158">
        <v>1062</v>
      </c>
      <c r="G205" s="159">
        <v>40878</v>
      </c>
      <c r="H205" s="156">
        <v>0</v>
      </c>
      <c r="I205" s="156">
        <v>0</v>
      </c>
      <c r="J205" s="156">
        <v>85050</v>
      </c>
      <c r="K205" s="158" t="s">
        <v>3021</v>
      </c>
    </row>
    <row r="206" spans="1:11" ht="30">
      <c r="A206" s="145">
        <v>152</v>
      </c>
      <c r="B206" s="172" t="s">
        <v>552</v>
      </c>
      <c r="C206" s="167" t="s">
        <v>3280</v>
      </c>
      <c r="D206" s="168">
        <v>40505</v>
      </c>
      <c r="E206" s="167" t="s">
        <v>3079</v>
      </c>
      <c r="F206" s="167">
        <v>1062</v>
      </c>
      <c r="G206" s="168">
        <v>40878</v>
      </c>
      <c r="H206" s="169">
        <v>0</v>
      </c>
      <c r="I206" s="169">
        <v>0</v>
      </c>
      <c r="J206" s="169">
        <v>85050</v>
      </c>
      <c r="K206" s="173" t="s">
        <v>3080</v>
      </c>
    </row>
    <row r="207" spans="1:11" ht="30">
      <c r="A207" s="145">
        <v>153</v>
      </c>
      <c r="B207" s="158" t="s">
        <v>552</v>
      </c>
      <c r="C207" s="165" t="s">
        <v>3281</v>
      </c>
      <c r="D207" s="166">
        <v>40505</v>
      </c>
      <c r="E207" s="154" t="s">
        <v>3150</v>
      </c>
      <c r="F207" s="181">
        <v>1062</v>
      </c>
      <c r="G207" s="159">
        <v>40878</v>
      </c>
      <c r="H207" s="156">
        <v>0</v>
      </c>
      <c r="I207" s="156">
        <v>0</v>
      </c>
      <c r="J207" s="178">
        <f>28350*3</f>
        <v>85050</v>
      </c>
      <c r="K207" s="182" t="s">
        <v>3141</v>
      </c>
    </row>
    <row r="208" spans="1:11" ht="28.5">
      <c r="A208" s="145"/>
      <c r="B208" s="163" t="s">
        <v>562</v>
      </c>
      <c r="C208" s="165"/>
      <c r="D208" s="166"/>
      <c r="E208" s="154"/>
      <c r="F208" s="181"/>
      <c r="G208" s="159"/>
      <c r="H208" s="156">
        <f>SUBTOTAL(9,H190:H207)</f>
        <v>0</v>
      </c>
      <c r="I208" s="156">
        <f>SUBTOTAL(9,I190:I207)</f>
        <v>0</v>
      </c>
      <c r="J208" s="178">
        <f>SUBTOTAL(9,J190:J207)</f>
        <v>1502550</v>
      </c>
      <c r="K208" s="182"/>
    </row>
    <row r="209" spans="1:11" ht="30">
      <c r="A209" s="145">
        <v>154</v>
      </c>
      <c r="B209" s="172" t="s">
        <v>3282</v>
      </c>
      <c r="C209" s="167" t="s">
        <v>3283</v>
      </c>
      <c r="D209" s="168">
        <v>39818</v>
      </c>
      <c r="E209" s="167" t="s">
        <v>3079</v>
      </c>
      <c r="F209" s="167">
        <v>1062</v>
      </c>
      <c r="G209" s="168">
        <v>40878</v>
      </c>
      <c r="H209" s="175">
        <v>0</v>
      </c>
      <c r="I209" s="169">
        <v>0</v>
      </c>
      <c r="J209" s="169">
        <v>1209600</v>
      </c>
      <c r="K209" s="173" t="s">
        <v>3080</v>
      </c>
    </row>
    <row r="210" spans="1:11" ht="28.5">
      <c r="A210" s="145"/>
      <c r="B210" s="240" t="s">
        <v>3284</v>
      </c>
      <c r="C210" s="167"/>
      <c r="D210" s="168"/>
      <c r="E210" s="167"/>
      <c r="F210" s="167"/>
      <c r="G210" s="168"/>
      <c r="H210" s="175">
        <f>SUBTOTAL(9,H209:H209)</f>
        <v>0</v>
      </c>
      <c r="I210" s="169">
        <f>SUBTOTAL(9,I209:I209)</f>
        <v>0</v>
      </c>
      <c r="J210" s="169">
        <f>SUBTOTAL(9,J209:J209)</f>
        <v>1209600</v>
      </c>
      <c r="K210" s="173"/>
    </row>
    <row r="211" spans="1:11" ht="45">
      <c r="A211" s="145">
        <v>155</v>
      </c>
      <c r="B211" s="158" t="s">
        <v>3285</v>
      </c>
      <c r="C211" s="165" t="s">
        <v>3286</v>
      </c>
      <c r="D211" s="166">
        <v>39233</v>
      </c>
      <c r="E211" s="154" t="s">
        <v>3150</v>
      </c>
      <c r="F211" s="181">
        <v>1062</v>
      </c>
      <c r="G211" s="159">
        <v>40878</v>
      </c>
      <c r="H211" s="156">
        <v>0</v>
      </c>
      <c r="I211" s="156">
        <v>0</v>
      </c>
      <c r="J211" s="178">
        <v>69300</v>
      </c>
      <c r="K211" s="182" t="s">
        <v>3141</v>
      </c>
    </row>
    <row r="212" spans="1:11" ht="42.75">
      <c r="A212" s="145"/>
      <c r="B212" s="163" t="s">
        <v>3287</v>
      </c>
      <c r="C212" s="165"/>
      <c r="D212" s="166"/>
      <c r="E212" s="154"/>
      <c r="F212" s="181"/>
      <c r="G212" s="159"/>
      <c r="H212" s="156">
        <f>SUBTOTAL(9,H211:H211)</f>
        <v>0</v>
      </c>
      <c r="I212" s="156">
        <f>SUBTOTAL(9,I211:I211)</f>
        <v>0</v>
      </c>
      <c r="J212" s="178">
        <f>SUBTOTAL(9,J211:J211)</f>
        <v>69300</v>
      </c>
      <c r="K212" s="182"/>
    </row>
    <row r="213" spans="1:11" ht="25.5">
      <c r="A213" s="145">
        <v>156</v>
      </c>
      <c r="B213" s="146" t="s">
        <v>3288</v>
      </c>
      <c r="C213" s="147" t="s">
        <v>3289</v>
      </c>
      <c r="D213" s="148">
        <v>39631</v>
      </c>
      <c r="E213" s="149" t="s">
        <v>3011</v>
      </c>
      <c r="F213" s="147">
        <v>1062</v>
      </c>
      <c r="G213" s="148">
        <v>40878</v>
      </c>
      <c r="H213" s="150"/>
      <c r="I213" s="147"/>
      <c r="J213" s="151">
        <v>16800</v>
      </c>
      <c r="K213" s="152" t="s">
        <v>3002</v>
      </c>
    </row>
    <row r="214" spans="1:11" ht="25.5">
      <c r="A214" s="145"/>
      <c r="B214" s="153" t="s">
        <v>3290</v>
      </c>
      <c r="C214" s="147"/>
      <c r="D214" s="148"/>
      <c r="E214" s="149"/>
      <c r="F214" s="147"/>
      <c r="G214" s="148"/>
      <c r="H214" s="150">
        <f>SUBTOTAL(9,H213:H213)</f>
        <v>0</v>
      </c>
      <c r="I214" s="147">
        <f>SUBTOTAL(9,I213:I213)</f>
        <v>0</v>
      </c>
      <c r="J214" s="151">
        <f>SUBTOTAL(9,J213:J213)</f>
        <v>16800</v>
      </c>
      <c r="K214" s="152"/>
    </row>
    <row r="215" spans="1:11" ht="30">
      <c r="A215" s="145">
        <v>157</v>
      </c>
      <c r="B215" s="158" t="s">
        <v>3291</v>
      </c>
      <c r="C215" s="165" t="s">
        <v>3292</v>
      </c>
      <c r="D215" s="166">
        <v>40954</v>
      </c>
      <c r="E215" s="154" t="s">
        <v>3150</v>
      </c>
      <c r="F215" s="181">
        <v>178</v>
      </c>
      <c r="G215" s="159">
        <v>40982</v>
      </c>
      <c r="H215" s="156">
        <v>0</v>
      </c>
      <c r="I215" s="156">
        <v>0</v>
      </c>
      <c r="J215" s="178">
        <f>1083600*2</f>
        <v>2167200</v>
      </c>
      <c r="K215" s="182" t="s">
        <v>3141</v>
      </c>
    </row>
    <row r="216" spans="1:11" ht="28.5">
      <c r="A216" s="145"/>
      <c r="B216" s="163" t="s">
        <v>3293</v>
      </c>
      <c r="C216" s="165"/>
      <c r="D216" s="166"/>
      <c r="E216" s="154"/>
      <c r="F216" s="181"/>
      <c r="G216" s="159"/>
      <c r="H216" s="156">
        <f>SUBTOTAL(9,H215:H215)</f>
        <v>0</v>
      </c>
      <c r="I216" s="156">
        <f>SUBTOTAL(9,I215:I215)</f>
        <v>0</v>
      </c>
      <c r="J216" s="178">
        <f>SUBTOTAL(9,J215:J215)</f>
        <v>2167200</v>
      </c>
      <c r="K216" s="182"/>
    </row>
    <row r="217" spans="1:11" ht="25.5">
      <c r="A217" s="145">
        <v>158</v>
      </c>
      <c r="B217" s="146" t="s">
        <v>3294</v>
      </c>
      <c r="C217" s="147" t="s">
        <v>3295</v>
      </c>
      <c r="D217" s="148">
        <v>39051</v>
      </c>
      <c r="E217" s="149" t="s">
        <v>3001</v>
      </c>
      <c r="F217" s="147">
        <v>1062</v>
      </c>
      <c r="G217" s="148">
        <v>40878</v>
      </c>
      <c r="H217" s="150"/>
      <c r="I217" s="147"/>
      <c r="J217" s="151">
        <v>453600</v>
      </c>
      <c r="K217" s="152" t="s">
        <v>3002</v>
      </c>
    </row>
    <row r="218" spans="1:11" ht="25.5">
      <c r="A218" s="145">
        <v>159</v>
      </c>
      <c r="B218" s="146" t="s">
        <v>3294</v>
      </c>
      <c r="C218" s="147" t="s">
        <v>3296</v>
      </c>
      <c r="D218" s="148">
        <v>39828</v>
      </c>
      <c r="E218" s="149" t="s">
        <v>3001</v>
      </c>
      <c r="F218" s="147">
        <v>1062</v>
      </c>
      <c r="G218" s="148">
        <v>40878</v>
      </c>
      <c r="H218" s="150"/>
      <c r="I218" s="147"/>
      <c r="J218" s="151">
        <v>113400</v>
      </c>
      <c r="K218" s="152" t="s">
        <v>3002</v>
      </c>
    </row>
    <row r="219" spans="1:11" ht="25.5">
      <c r="A219" s="145">
        <v>160</v>
      </c>
      <c r="B219" s="146" t="s">
        <v>3294</v>
      </c>
      <c r="C219" s="147" t="s">
        <v>3297</v>
      </c>
      <c r="D219" s="148">
        <v>40198</v>
      </c>
      <c r="E219" s="149" t="s">
        <v>3001</v>
      </c>
      <c r="F219" s="147">
        <v>1062</v>
      </c>
      <c r="G219" s="148">
        <v>40878</v>
      </c>
      <c r="H219" s="150"/>
      <c r="I219" s="147"/>
      <c r="J219" s="151">
        <v>226800</v>
      </c>
      <c r="K219" s="152" t="s">
        <v>3002</v>
      </c>
    </row>
    <row r="220" spans="1:11" ht="25.5">
      <c r="A220" s="145">
        <v>161</v>
      </c>
      <c r="B220" s="146" t="s">
        <v>3294</v>
      </c>
      <c r="C220" s="147" t="s">
        <v>3298</v>
      </c>
      <c r="D220" s="148">
        <v>40302</v>
      </c>
      <c r="E220" s="149" t="s">
        <v>3011</v>
      </c>
      <c r="F220" s="147">
        <v>1062</v>
      </c>
      <c r="G220" s="148">
        <v>40878</v>
      </c>
      <c r="H220" s="150"/>
      <c r="I220" s="147"/>
      <c r="J220" s="151">
        <v>1228500</v>
      </c>
      <c r="K220" s="152" t="s">
        <v>3002</v>
      </c>
    </row>
    <row r="221" spans="1:11" ht="25.5">
      <c r="A221" s="145">
        <v>162</v>
      </c>
      <c r="B221" s="146" t="s">
        <v>3294</v>
      </c>
      <c r="C221" s="147" t="s">
        <v>3299</v>
      </c>
      <c r="D221" s="148">
        <v>39371</v>
      </c>
      <c r="E221" s="149" t="s">
        <v>3011</v>
      </c>
      <c r="F221" s="147">
        <v>1062</v>
      </c>
      <c r="G221" s="148">
        <v>40878</v>
      </c>
      <c r="H221" s="150"/>
      <c r="I221" s="147"/>
      <c r="J221" s="151">
        <v>340200</v>
      </c>
      <c r="K221" s="152" t="s">
        <v>3002</v>
      </c>
    </row>
    <row r="222" spans="1:11" ht="38.25">
      <c r="A222" s="145">
        <v>163</v>
      </c>
      <c r="B222" s="146" t="s">
        <v>3294</v>
      </c>
      <c r="C222" s="147" t="s">
        <v>3300</v>
      </c>
      <c r="D222" s="148">
        <v>39371</v>
      </c>
      <c r="E222" s="149" t="s">
        <v>3038</v>
      </c>
      <c r="F222" s="147">
        <v>1062</v>
      </c>
      <c r="G222" s="148">
        <v>40878</v>
      </c>
      <c r="H222" s="150"/>
      <c r="I222" s="147"/>
      <c r="J222" s="151">
        <v>368550</v>
      </c>
      <c r="K222" s="152" t="s">
        <v>3002</v>
      </c>
    </row>
    <row r="223" spans="1:11" ht="25.5">
      <c r="A223" s="145">
        <v>164</v>
      </c>
      <c r="B223" s="146" t="s">
        <v>3294</v>
      </c>
      <c r="C223" s="147" t="s">
        <v>3301</v>
      </c>
      <c r="D223" s="148">
        <v>39371</v>
      </c>
      <c r="E223" s="149" t="s">
        <v>3011</v>
      </c>
      <c r="F223" s="147">
        <v>1062</v>
      </c>
      <c r="G223" s="148">
        <v>40878</v>
      </c>
      <c r="H223" s="150"/>
      <c r="I223" s="147"/>
      <c r="J223" s="151">
        <v>96390</v>
      </c>
      <c r="K223" s="152" t="s">
        <v>3002</v>
      </c>
    </row>
    <row r="224" spans="1:11" ht="38.25">
      <c r="A224" s="145">
        <v>165</v>
      </c>
      <c r="B224" s="146" t="s">
        <v>3294</v>
      </c>
      <c r="C224" s="147" t="s">
        <v>3302</v>
      </c>
      <c r="D224" s="148">
        <v>39387</v>
      </c>
      <c r="E224" s="149" t="s">
        <v>3038</v>
      </c>
      <c r="F224" s="147">
        <v>1062</v>
      </c>
      <c r="G224" s="148">
        <v>40878</v>
      </c>
      <c r="H224" s="150"/>
      <c r="I224" s="147"/>
      <c r="J224" s="151">
        <v>283500</v>
      </c>
      <c r="K224" s="152" t="s">
        <v>3002</v>
      </c>
    </row>
    <row r="225" spans="1:11" ht="38.25">
      <c r="A225" s="145">
        <v>166</v>
      </c>
      <c r="B225" s="146" t="s">
        <v>3294</v>
      </c>
      <c r="C225" s="147" t="s">
        <v>3303</v>
      </c>
      <c r="D225" s="148">
        <v>39387</v>
      </c>
      <c r="E225" s="149" t="s">
        <v>3038</v>
      </c>
      <c r="F225" s="147">
        <v>1062</v>
      </c>
      <c r="G225" s="148">
        <v>40878</v>
      </c>
      <c r="H225" s="150"/>
      <c r="I225" s="147"/>
      <c r="J225" s="151">
        <v>1079190</v>
      </c>
      <c r="K225" s="152" t="s">
        <v>3002</v>
      </c>
    </row>
    <row r="226" spans="1:11" ht="38.25">
      <c r="A226" s="145">
        <v>167</v>
      </c>
      <c r="B226" s="146" t="s">
        <v>3294</v>
      </c>
      <c r="C226" s="147" t="s">
        <v>3304</v>
      </c>
      <c r="D226" s="148">
        <v>39387</v>
      </c>
      <c r="E226" s="149" t="s">
        <v>3038</v>
      </c>
      <c r="F226" s="147">
        <v>1062</v>
      </c>
      <c r="G226" s="148">
        <v>40878</v>
      </c>
      <c r="H226" s="150"/>
      <c r="I226" s="147"/>
      <c r="J226" s="151">
        <v>644490</v>
      </c>
      <c r="K226" s="152" t="s">
        <v>3002</v>
      </c>
    </row>
    <row r="227" spans="1:11" ht="38.25">
      <c r="A227" s="145">
        <v>168</v>
      </c>
      <c r="B227" s="146" t="s">
        <v>3294</v>
      </c>
      <c r="C227" s="147" t="s">
        <v>3305</v>
      </c>
      <c r="D227" s="148">
        <v>39387</v>
      </c>
      <c r="E227" s="149" t="s">
        <v>3038</v>
      </c>
      <c r="F227" s="147">
        <v>1062</v>
      </c>
      <c r="G227" s="148">
        <v>40878</v>
      </c>
      <c r="H227" s="150"/>
      <c r="I227" s="147"/>
      <c r="J227" s="151">
        <v>255150</v>
      </c>
      <c r="K227" s="152" t="s">
        <v>3002</v>
      </c>
    </row>
    <row r="228" spans="1:11" ht="25.5">
      <c r="A228" s="145">
        <v>169</v>
      </c>
      <c r="B228" s="146" t="s">
        <v>3294</v>
      </c>
      <c r="C228" s="147" t="s">
        <v>3306</v>
      </c>
      <c r="D228" s="148">
        <v>39387</v>
      </c>
      <c r="E228" s="149" t="s">
        <v>3001</v>
      </c>
      <c r="F228" s="147">
        <v>1062</v>
      </c>
      <c r="G228" s="148">
        <v>40878</v>
      </c>
      <c r="H228" s="150"/>
      <c r="I228" s="147"/>
      <c r="J228" s="151">
        <v>680400</v>
      </c>
      <c r="K228" s="152" t="s">
        <v>3002</v>
      </c>
    </row>
    <row r="229" spans="1:11" ht="38.25">
      <c r="A229" s="145">
        <v>170</v>
      </c>
      <c r="B229" s="146" t="s">
        <v>3294</v>
      </c>
      <c r="C229" s="147" t="s">
        <v>3307</v>
      </c>
      <c r="D229" s="148">
        <v>39387</v>
      </c>
      <c r="E229" s="149" t="s">
        <v>3038</v>
      </c>
      <c r="F229" s="147">
        <v>1062</v>
      </c>
      <c r="G229" s="148">
        <v>40878</v>
      </c>
      <c r="H229" s="150"/>
      <c r="I229" s="147"/>
      <c r="J229" s="151">
        <v>283500</v>
      </c>
      <c r="K229" s="152" t="s">
        <v>3002</v>
      </c>
    </row>
    <row r="230" spans="1:11" ht="25.5">
      <c r="A230" s="145">
        <v>171</v>
      </c>
      <c r="B230" s="146" t="s">
        <v>3294</v>
      </c>
      <c r="C230" s="147" t="s">
        <v>3308</v>
      </c>
      <c r="D230" s="148">
        <v>39387</v>
      </c>
      <c r="E230" s="149" t="s">
        <v>3011</v>
      </c>
      <c r="F230" s="147">
        <v>1062</v>
      </c>
      <c r="G230" s="148">
        <v>40878</v>
      </c>
      <c r="H230" s="150"/>
      <c r="I230" s="147"/>
      <c r="J230" s="151">
        <v>349650</v>
      </c>
      <c r="K230" s="152" t="s">
        <v>3002</v>
      </c>
    </row>
    <row r="231" spans="1:11" ht="25.5">
      <c r="A231" s="145">
        <v>172</v>
      </c>
      <c r="B231" s="146" t="s">
        <v>3294</v>
      </c>
      <c r="C231" s="147" t="s">
        <v>3309</v>
      </c>
      <c r="D231" s="148">
        <v>40527</v>
      </c>
      <c r="E231" s="149" t="s">
        <v>3001</v>
      </c>
      <c r="F231" s="147">
        <v>1062</v>
      </c>
      <c r="G231" s="148">
        <v>40878</v>
      </c>
      <c r="H231" s="150"/>
      <c r="I231" s="147"/>
      <c r="J231" s="151">
        <v>90720</v>
      </c>
      <c r="K231" s="152" t="s">
        <v>3002</v>
      </c>
    </row>
    <row r="232" spans="1:11" ht="25.5">
      <c r="A232" s="145"/>
      <c r="B232" s="153" t="s">
        <v>3310</v>
      </c>
      <c r="C232" s="147"/>
      <c r="D232" s="148"/>
      <c r="E232" s="149"/>
      <c r="F232" s="147"/>
      <c r="G232" s="148"/>
      <c r="H232" s="150">
        <f>SUBTOTAL(9,H217:H231)</f>
        <v>0</v>
      </c>
      <c r="I232" s="147">
        <f>SUBTOTAL(9,I217:I231)</f>
        <v>0</v>
      </c>
      <c r="J232" s="151">
        <f>SUBTOTAL(9,J217:J231)</f>
        <v>6494040</v>
      </c>
      <c r="K232" s="152"/>
    </row>
    <row r="233" spans="1:11" ht="38.25">
      <c r="A233" s="145">
        <v>173</v>
      </c>
      <c r="B233" s="146" t="s">
        <v>566</v>
      </c>
      <c r="C233" s="147" t="s">
        <v>3311</v>
      </c>
      <c r="D233" s="148">
        <v>38055</v>
      </c>
      <c r="E233" s="149" t="s">
        <v>3011</v>
      </c>
      <c r="F233" s="147">
        <v>1062</v>
      </c>
      <c r="G233" s="148">
        <v>40878</v>
      </c>
      <c r="H233" s="150"/>
      <c r="I233" s="147"/>
      <c r="J233" s="151">
        <v>1088640</v>
      </c>
      <c r="K233" s="152" t="s">
        <v>3002</v>
      </c>
    </row>
    <row r="234" spans="1:11" ht="38.25">
      <c r="A234" s="145">
        <v>174</v>
      </c>
      <c r="B234" s="146" t="s">
        <v>566</v>
      </c>
      <c r="C234" s="147" t="s">
        <v>3312</v>
      </c>
      <c r="D234" s="148">
        <v>38512</v>
      </c>
      <c r="E234" s="149" t="s">
        <v>3011</v>
      </c>
      <c r="F234" s="147">
        <v>1062</v>
      </c>
      <c r="G234" s="148">
        <v>40878</v>
      </c>
      <c r="H234" s="150"/>
      <c r="I234" s="147"/>
      <c r="J234" s="151">
        <v>113400</v>
      </c>
      <c r="K234" s="152" t="s">
        <v>3002</v>
      </c>
    </row>
    <row r="235" spans="1:11" ht="38.25">
      <c r="A235" s="145">
        <v>175</v>
      </c>
      <c r="B235" s="146" t="s">
        <v>566</v>
      </c>
      <c r="C235" s="147" t="s">
        <v>3313</v>
      </c>
      <c r="D235" s="148">
        <v>38579</v>
      </c>
      <c r="E235" s="149" t="s">
        <v>3011</v>
      </c>
      <c r="F235" s="147">
        <v>1062</v>
      </c>
      <c r="G235" s="148">
        <v>40878</v>
      </c>
      <c r="H235" s="150"/>
      <c r="I235" s="147"/>
      <c r="J235" s="151">
        <v>56700</v>
      </c>
      <c r="K235" s="152" t="s">
        <v>3002</v>
      </c>
    </row>
    <row r="236" spans="1:11" ht="38.25">
      <c r="A236" s="145">
        <v>176</v>
      </c>
      <c r="B236" s="146" t="s">
        <v>566</v>
      </c>
      <c r="C236" s="147" t="s">
        <v>3314</v>
      </c>
      <c r="D236" s="148">
        <v>38579</v>
      </c>
      <c r="E236" s="149" t="s">
        <v>3011</v>
      </c>
      <c r="F236" s="147">
        <v>1062</v>
      </c>
      <c r="G236" s="148">
        <v>40878</v>
      </c>
      <c r="H236" s="150"/>
      <c r="I236" s="147"/>
      <c r="J236" s="151">
        <v>56700</v>
      </c>
      <c r="K236" s="152" t="s">
        <v>3002</v>
      </c>
    </row>
    <row r="237" spans="1:11" ht="38.25">
      <c r="A237" s="145">
        <v>177</v>
      </c>
      <c r="B237" s="146" t="s">
        <v>566</v>
      </c>
      <c r="C237" s="147" t="s">
        <v>3315</v>
      </c>
      <c r="D237" s="148">
        <v>38509</v>
      </c>
      <c r="E237" s="149" t="s">
        <v>3011</v>
      </c>
      <c r="F237" s="147">
        <v>1062</v>
      </c>
      <c r="G237" s="148">
        <v>40878</v>
      </c>
      <c r="H237" s="150"/>
      <c r="I237" s="147"/>
      <c r="J237" s="151">
        <v>385560</v>
      </c>
      <c r="K237" s="152" t="s">
        <v>3002</v>
      </c>
    </row>
    <row r="238" spans="1:11" ht="38.25">
      <c r="A238" s="145">
        <v>178</v>
      </c>
      <c r="B238" s="146" t="s">
        <v>566</v>
      </c>
      <c r="C238" s="147" t="s">
        <v>3316</v>
      </c>
      <c r="D238" s="148">
        <v>39239</v>
      </c>
      <c r="E238" s="149" t="s">
        <v>3011</v>
      </c>
      <c r="F238" s="147">
        <v>9</v>
      </c>
      <c r="G238" s="148">
        <v>40925</v>
      </c>
      <c r="H238" s="150"/>
      <c r="I238" s="147"/>
      <c r="J238" s="151">
        <v>43141.3</v>
      </c>
      <c r="K238" s="152" t="s">
        <v>3002</v>
      </c>
    </row>
    <row r="239" spans="1:11" ht="45">
      <c r="A239" s="145">
        <v>179</v>
      </c>
      <c r="B239" s="158" t="s">
        <v>566</v>
      </c>
      <c r="C239" s="158" t="s">
        <v>3317</v>
      </c>
      <c r="D239" s="159">
        <v>40302</v>
      </c>
      <c r="E239" s="154" t="s">
        <v>3024</v>
      </c>
      <c r="F239" s="158">
        <v>1062</v>
      </c>
      <c r="G239" s="159">
        <v>40878</v>
      </c>
      <c r="H239" s="156">
        <v>0</v>
      </c>
      <c r="I239" s="156">
        <v>0</v>
      </c>
      <c r="J239" s="161">
        <v>136080</v>
      </c>
      <c r="K239" s="162" t="s">
        <v>3025</v>
      </c>
    </row>
    <row r="240" spans="1:11" ht="45">
      <c r="A240" s="145">
        <v>180</v>
      </c>
      <c r="B240" s="158" t="s">
        <v>566</v>
      </c>
      <c r="C240" s="158" t="s">
        <v>3318</v>
      </c>
      <c r="D240" s="159">
        <v>40078</v>
      </c>
      <c r="E240" s="154" t="s">
        <v>3024</v>
      </c>
      <c r="F240" s="158">
        <v>1062</v>
      </c>
      <c r="G240" s="159">
        <v>40878</v>
      </c>
      <c r="H240" s="156">
        <v>0</v>
      </c>
      <c r="I240" s="156">
        <v>0</v>
      </c>
      <c r="J240" s="161">
        <v>113400</v>
      </c>
      <c r="K240" s="162" t="s">
        <v>3025</v>
      </c>
    </row>
    <row r="241" spans="1:11" ht="45">
      <c r="A241" s="145">
        <v>181</v>
      </c>
      <c r="B241" s="154" t="s">
        <v>566</v>
      </c>
      <c r="C241" s="158" t="s">
        <v>3319</v>
      </c>
      <c r="D241" s="164">
        <v>40759</v>
      </c>
      <c r="E241" s="154" t="s">
        <v>3047</v>
      </c>
      <c r="F241" s="158">
        <v>1062</v>
      </c>
      <c r="G241" s="159">
        <v>40878</v>
      </c>
      <c r="H241" s="156">
        <v>0</v>
      </c>
      <c r="I241" s="156">
        <v>0</v>
      </c>
      <c r="J241" s="161">
        <v>661500</v>
      </c>
      <c r="K241" s="162" t="s">
        <v>3048</v>
      </c>
    </row>
    <row r="242" spans="1:11" ht="45">
      <c r="A242" s="145">
        <v>182</v>
      </c>
      <c r="B242" s="158" t="s">
        <v>566</v>
      </c>
      <c r="C242" s="158" t="s">
        <v>3320</v>
      </c>
      <c r="D242" s="159">
        <v>40759</v>
      </c>
      <c r="E242" s="154" t="s">
        <v>3024</v>
      </c>
      <c r="F242" s="158">
        <v>1062</v>
      </c>
      <c r="G242" s="159">
        <v>40878</v>
      </c>
      <c r="H242" s="156">
        <v>0</v>
      </c>
      <c r="I242" s="156">
        <v>0</v>
      </c>
      <c r="J242" s="161">
        <v>63000</v>
      </c>
      <c r="K242" s="162" t="s">
        <v>3025</v>
      </c>
    </row>
    <row r="243" spans="1:11" ht="45">
      <c r="A243" s="145">
        <v>183</v>
      </c>
      <c r="B243" s="154" t="s">
        <v>566</v>
      </c>
      <c r="C243" s="158" t="s">
        <v>3321</v>
      </c>
      <c r="D243" s="164">
        <v>40544</v>
      </c>
      <c r="E243" s="158" t="s">
        <v>3047</v>
      </c>
      <c r="F243" s="158">
        <v>9</v>
      </c>
      <c r="G243" s="159">
        <v>40925</v>
      </c>
      <c r="H243" s="156">
        <v>0</v>
      </c>
      <c r="I243" s="156">
        <v>0</v>
      </c>
      <c r="J243" s="156">
        <v>95256</v>
      </c>
      <c r="K243" s="162" t="s">
        <v>3048</v>
      </c>
    </row>
    <row r="244" spans="1:11" ht="57">
      <c r="A244" s="145"/>
      <c r="B244" s="171" t="s">
        <v>569</v>
      </c>
      <c r="C244" s="158"/>
      <c r="D244" s="164"/>
      <c r="E244" s="158"/>
      <c r="F244" s="158"/>
      <c r="G244" s="159"/>
      <c r="H244" s="156">
        <f>SUBTOTAL(9,H233:H243)</f>
        <v>0</v>
      </c>
      <c r="I244" s="156">
        <f>SUBTOTAL(9,I233:I243)</f>
        <v>0</v>
      </c>
      <c r="J244" s="156">
        <f>SUBTOTAL(9,J233:J243)</f>
        <v>2813377.3</v>
      </c>
      <c r="K244" s="162"/>
    </row>
    <row r="245" spans="1:11" ht="38.25">
      <c r="A245" s="145">
        <v>184</v>
      </c>
      <c r="B245" s="146" t="s">
        <v>3322</v>
      </c>
      <c r="C245" s="147" t="s">
        <v>3323</v>
      </c>
      <c r="D245" s="148">
        <v>40287</v>
      </c>
      <c r="E245" s="149" t="s">
        <v>3011</v>
      </c>
      <c r="F245" s="147">
        <v>9</v>
      </c>
      <c r="G245" s="148">
        <v>40925</v>
      </c>
      <c r="H245" s="150"/>
      <c r="I245" s="147"/>
      <c r="J245" s="151">
        <v>36288</v>
      </c>
      <c r="K245" s="152" t="s">
        <v>3002</v>
      </c>
    </row>
    <row r="246" spans="1:11" ht="38.25">
      <c r="A246" s="145"/>
      <c r="B246" s="153" t="s">
        <v>3324</v>
      </c>
      <c r="C246" s="147"/>
      <c r="D246" s="148"/>
      <c r="E246" s="149"/>
      <c r="F246" s="147"/>
      <c r="G246" s="148"/>
      <c r="H246" s="150">
        <f>SUBTOTAL(9,H245:H245)</f>
        <v>0</v>
      </c>
      <c r="I246" s="147">
        <f>SUBTOTAL(9,I245:I245)</f>
        <v>0</v>
      </c>
      <c r="J246" s="151">
        <f>SUBTOTAL(9,J245:J245)</f>
        <v>36288</v>
      </c>
      <c r="K246" s="152"/>
    </row>
    <row r="247" spans="1:11" ht="30">
      <c r="A247" s="145">
        <v>185</v>
      </c>
      <c r="B247" s="154" t="s">
        <v>3325</v>
      </c>
      <c r="C247" s="154" t="s">
        <v>3326</v>
      </c>
      <c r="D247" s="155">
        <v>38652</v>
      </c>
      <c r="E247" s="154" t="s">
        <v>3017</v>
      </c>
      <c r="F247" s="154">
        <v>1062</v>
      </c>
      <c r="G247" s="155">
        <v>40878</v>
      </c>
      <c r="H247" s="156">
        <v>0</v>
      </c>
      <c r="I247" s="156">
        <v>0</v>
      </c>
      <c r="J247" s="161">
        <v>113400</v>
      </c>
      <c r="K247" s="154" t="s">
        <v>3018</v>
      </c>
    </row>
    <row r="248" spans="1:11" ht="30">
      <c r="A248" s="145">
        <v>186</v>
      </c>
      <c r="B248" s="154" t="s">
        <v>3325</v>
      </c>
      <c r="C248" s="154" t="s">
        <v>3327</v>
      </c>
      <c r="D248" s="155">
        <v>38652</v>
      </c>
      <c r="E248" s="154" t="s">
        <v>3017</v>
      </c>
      <c r="F248" s="154">
        <v>1062</v>
      </c>
      <c r="G248" s="155">
        <v>40878</v>
      </c>
      <c r="H248" s="156">
        <v>0</v>
      </c>
      <c r="I248" s="156">
        <v>0</v>
      </c>
      <c r="J248" s="161">
        <v>102060</v>
      </c>
      <c r="K248" s="154" t="s">
        <v>3018</v>
      </c>
    </row>
    <row r="249" spans="1:11" ht="30">
      <c r="A249" s="145">
        <v>187</v>
      </c>
      <c r="B249" s="154" t="s">
        <v>3325</v>
      </c>
      <c r="C249" s="154" t="s">
        <v>3328</v>
      </c>
      <c r="D249" s="155">
        <v>38652</v>
      </c>
      <c r="E249" s="154" t="s">
        <v>3017</v>
      </c>
      <c r="F249" s="154">
        <v>1062</v>
      </c>
      <c r="G249" s="155">
        <v>40878</v>
      </c>
      <c r="H249" s="156">
        <v>0</v>
      </c>
      <c r="I249" s="156">
        <v>0</v>
      </c>
      <c r="J249" s="157">
        <v>204120</v>
      </c>
      <c r="K249" s="154" t="s">
        <v>3018</v>
      </c>
    </row>
    <row r="250" spans="1:11" ht="42.75">
      <c r="A250" s="145"/>
      <c r="B250" s="171" t="s">
        <v>3329</v>
      </c>
      <c r="C250" s="154"/>
      <c r="D250" s="155"/>
      <c r="E250" s="154"/>
      <c r="F250" s="154"/>
      <c r="G250" s="155"/>
      <c r="H250" s="156">
        <f>SUBTOTAL(9,H247:H249)</f>
        <v>0</v>
      </c>
      <c r="I250" s="156">
        <f>SUBTOTAL(9,I247:I249)</f>
        <v>0</v>
      </c>
      <c r="J250" s="157">
        <f>SUBTOTAL(9,J247:J249)</f>
        <v>419580</v>
      </c>
      <c r="K250" s="154"/>
    </row>
    <row r="251" spans="1:11" ht="45">
      <c r="A251" s="145">
        <v>188</v>
      </c>
      <c r="B251" s="154" t="s">
        <v>248</v>
      </c>
      <c r="C251" s="183" t="s">
        <v>3330</v>
      </c>
      <c r="D251" s="184">
        <v>38489</v>
      </c>
      <c r="E251" s="154" t="s">
        <v>3133</v>
      </c>
      <c r="F251" s="183">
        <v>1062</v>
      </c>
      <c r="G251" s="184">
        <v>40878</v>
      </c>
      <c r="H251" s="156">
        <v>0</v>
      </c>
      <c r="I251" s="156">
        <v>0</v>
      </c>
      <c r="J251" s="157">
        <v>3150</v>
      </c>
      <c r="K251" s="162" t="s">
        <v>3134</v>
      </c>
    </row>
    <row r="252" spans="1:11" ht="45">
      <c r="A252" s="145">
        <v>189</v>
      </c>
      <c r="B252" s="154" t="s">
        <v>248</v>
      </c>
      <c r="C252" s="183" t="s">
        <v>3331</v>
      </c>
      <c r="D252" s="184">
        <v>38489</v>
      </c>
      <c r="E252" s="154" t="s">
        <v>3133</v>
      </c>
      <c r="F252" s="183">
        <v>1062</v>
      </c>
      <c r="G252" s="184">
        <v>40878</v>
      </c>
      <c r="H252" s="156">
        <v>0</v>
      </c>
      <c r="I252" s="156">
        <v>0</v>
      </c>
      <c r="J252" s="157">
        <v>3150</v>
      </c>
      <c r="K252" s="162" t="s">
        <v>3134</v>
      </c>
    </row>
    <row r="253" spans="1:11" ht="45">
      <c r="A253" s="145">
        <v>190</v>
      </c>
      <c r="B253" s="154" t="s">
        <v>248</v>
      </c>
      <c r="C253" s="183" t="s">
        <v>3332</v>
      </c>
      <c r="D253" s="184">
        <v>38489</v>
      </c>
      <c r="E253" s="154" t="s">
        <v>3133</v>
      </c>
      <c r="F253" s="183">
        <v>1062</v>
      </c>
      <c r="G253" s="184">
        <v>40878</v>
      </c>
      <c r="H253" s="156">
        <v>0</v>
      </c>
      <c r="I253" s="156">
        <v>0</v>
      </c>
      <c r="J253" s="157">
        <v>3150</v>
      </c>
      <c r="K253" s="162" t="s">
        <v>3134</v>
      </c>
    </row>
    <row r="254" spans="1:11" ht="45">
      <c r="A254" s="145">
        <v>191</v>
      </c>
      <c r="B254" s="154" t="s">
        <v>248</v>
      </c>
      <c r="C254" s="183" t="s">
        <v>3333</v>
      </c>
      <c r="D254" s="184">
        <v>38833</v>
      </c>
      <c r="E254" s="154" t="s">
        <v>3133</v>
      </c>
      <c r="F254" s="183">
        <v>1062</v>
      </c>
      <c r="G254" s="184">
        <v>40878</v>
      </c>
      <c r="H254" s="156">
        <v>0</v>
      </c>
      <c r="I254" s="156">
        <v>0</v>
      </c>
      <c r="J254" s="157">
        <v>3150</v>
      </c>
      <c r="K254" s="162" t="s">
        <v>3134</v>
      </c>
    </row>
    <row r="255" spans="1:11" ht="45">
      <c r="A255" s="145">
        <v>192</v>
      </c>
      <c r="B255" s="154" t="s">
        <v>248</v>
      </c>
      <c r="C255" s="187" t="s">
        <v>3334</v>
      </c>
      <c r="D255" s="200">
        <v>39042</v>
      </c>
      <c r="E255" s="182" t="s">
        <v>3231</v>
      </c>
      <c r="F255" s="201">
        <v>1062</v>
      </c>
      <c r="G255" s="200">
        <v>40878</v>
      </c>
      <c r="H255" s="156">
        <v>0</v>
      </c>
      <c r="I255" s="156">
        <v>0</v>
      </c>
      <c r="J255" s="202">
        <v>3150</v>
      </c>
      <c r="K255" s="182" t="s">
        <v>3232</v>
      </c>
    </row>
    <row r="256" spans="1:11" ht="45">
      <c r="A256" s="145">
        <v>193</v>
      </c>
      <c r="B256" s="154" t="s">
        <v>248</v>
      </c>
      <c r="C256" s="147" t="s">
        <v>3335</v>
      </c>
      <c r="D256" s="148">
        <v>39169</v>
      </c>
      <c r="E256" s="149" t="s">
        <v>3011</v>
      </c>
      <c r="F256" s="147">
        <v>1062</v>
      </c>
      <c r="G256" s="148">
        <v>40878</v>
      </c>
      <c r="H256" s="150"/>
      <c r="I256" s="147"/>
      <c r="J256" s="151">
        <v>3150</v>
      </c>
      <c r="K256" s="152" t="s">
        <v>3002</v>
      </c>
    </row>
    <row r="257" spans="1:11" ht="45">
      <c r="A257" s="145">
        <v>194</v>
      </c>
      <c r="B257" s="154" t="s">
        <v>248</v>
      </c>
      <c r="C257" s="165" t="s">
        <v>3336</v>
      </c>
      <c r="D257" s="166">
        <v>39234</v>
      </c>
      <c r="E257" s="154" t="s">
        <v>3150</v>
      </c>
      <c r="F257" s="181">
        <v>9</v>
      </c>
      <c r="G257" s="159">
        <v>40925</v>
      </c>
      <c r="H257" s="156">
        <v>0</v>
      </c>
      <c r="I257" s="156">
        <v>0</v>
      </c>
      <c r="J257" s="178">
        <f>1575*2</f>
        <v>3150</v>
      </c>
      <c r="K257" s="182" t="s">
        <v>3141</v>
      </c>
    </row>
    <row r="258" spans="1:11" ht="45">
      <c r="A258" s="145">
        <v>195</v>
      </c>
      <c r="B258" s="154" t="s">
        <v>248</v>
      </c>
      <c r="C258" s="167" t="s">
        <v>3337</v>
      </c>
      <c r="D258" s="168">
        <v>39234</v>
      </c>
      <c r="E258" s="168" t="s">
        <v>3079</v>
      </c>
      <c r="F258" s="167">
        <v>1062</v>
      </c>
      <c r="G258" s="168">
        <v>40878</v>
      </c>
      <c r="H258" s="169">
        <v>0</v>
      </c>
      <c r="I258" s="169">
        <v>0</v>
      </c>
      <c r="J258" s="169">
        <v>3150</v>
      </c>
      <c r="K258" s="167" t="s">
        <v>3080</v>
      </c>
    </row>
    <row r="259" spans="1:11" ht="45">
      <c r="A259" s="145">
        <v>196</v>
      </c>
      <c r="B259" s="154" t="s">
        <v>248</v>
      </c>
      <c r="C259" s="158" t="s">
        <v>3338</v>
      </c>
      <c r="D259" s="159">
        <v>39234</v>
      </c>
      <c r="E259" s="158" t="s">
        <v>3194</v>
      </c>
      <c r="F259" s="158">
        <v>9</v>
      </c>
      <c r="G259" s="159">
        <v>40925</v>
      </c>
      <c r="H259" s="156">
        <v>0</v>
      </c>
      <c r="I259" s="156">
        <v>0</v>
      </c>
      <c r="J259" s="157">
        <v>3150</v>
      </c>
      <c r="K259" s="158" t="s">
        <v>3195</v>
      </c>
    </row>
    <row r="260" spans="1:11" ht="45">
      <c r="A260" s="145">
        <v>197</v>
      </c>
      <c r="B260" s="154" t="s">
        <v>248</v>
      </c>
      <c r="C260" s="158" t="s">
        <v>3339</v>
      </c>
      <c r="D260" s="159">
        <v>39234</v>
      </c>
      <c r="E260" s="158" t="s">
        <v>3194</v>
      </c>
      <c r="F260" s="158">
        <v>9</v>
      </c>
      <c r="G260" s="159">
        <v>40925</v>
      </c>
      <c r="H260" s="156">
        <v>0</v>
      </c>
      <c r="I260" s="156">
        <v>0</v>
      </c>
      <c r="J260" s="157">
        <v>3150</v>
      </c>
      <c r="K260" s="158" t="s">
        <v>3195</v>
      </c>
    </row>
    <row r="261" spans="1:11" ht="45">
      <c r="A261" s="145">
        <v>198</v>
      </c>
      <c r="B261" s="154" t="s">
        <v>248</v>
      </c>
      <c r="C261" s="158" t="s">
        <v>3340</v>
      </c>
      <c r="D261" s="159">
        <v>39242</v>
      </c>
      <c r="E261" s="217" t="s">
        <v>3242</v>
      </c>
      <c r="F261" s="158">
        <v>1062</v>
      </c>
      <c r="G261" s="159">
        <v>40878</v>
      </c>
      <c r="H261" s="156">
        <v>0</v>
      </c>
      <c r="I261" s="156">
        <v>0</v>
      </c>
      <c r="J261" s="205">
        <v>3150</v>
      </c>
      <c r="K261" s="212" t="s">
        <v>3243</v>
      </c>
    </row>
    <row r="262" spans="1:11" ht="45">
      <c r="A262" s="145">
        <v>199</v>
      </c>
      <c r="B262" s="154" t="s">
        <v>248</v>
      </c>
      <c r="C262" s="158" t="s">
        <v>3341</v>
      </c>
      <c r="D262" s="159">
        <v>39223</v>
      </c>
      <c r="E262" s="165" t="s">
        <v>3238</v>
      </c>
      <c r="F262" s="158">
        <v>1062</v>
      </c>
      <c r="G262" s="159">
        <v>40878</v>
      </c>
      <c r="H262" s="156">
        <v>0</v>
      </c>
      <c r="I262" s="156">
        <v>0</v>
      </c>
      <c r="J262" s="205">
        <v>10500</v>
      </c>
      <c r="K262" s="206" t="s">
        <v>3239</v>
      </c>
    </row>
    <row r="263" spans="1:11" ht="45">
      <c r="A263" s="145">
        <v>200</v>
      </c>
      <c r="B263" s="154" t="s">
        <v>248</v>
      </c>
      <c r="C263" s="158" t="s">
        <v>3342</v>
      </c>
      <c r="D263" s="159">
        <v>39242</v>
      </c>
      <c r="E263" s="154" t="s">
        <v>3024</v>
      </c>
      <c r="F263" s="158">
        <v>1062</v>
      </c>
      <c r="G263" s="159">
        <v>40878</v>
      </c>
      <c r="H263" s="156">
        <v>0</v>
      </c>
      <c r="I263" s="156">
        <v>0</v>
      </c>
      <c r="J263" s="161">
        <v>3150</v>
      </c>
      <c r="K263" s="162" t="s">
        <v>3025</v>
      </c>
    </row>
    <row r="264" spans="1:11" ht="45">
      <c r="A264" s="145">
        <v>201</v>
      </c>
      <c r="B264" s="154" t="s">
        <v>248</v>
      </c>
      <c r="C264" s="158" t="s">
        <v>3343</v>
      </c>
      <c r="D264" s="159">
        <v>39223</v>
      </c>
      <c r="E264" s="158" t="s">
        <v>3027</v>
      </c>
      <c r="F264" s="158">
        <v>1062</v>
      </c>
      <c r="G264" s="159">
        <v>40878</v>
      </c>
      <c r="H264" s="156">
        <v>0</v>
      </c>
      <c r="I264" s="156">
        <v>0</v>
      </c>
      <c r="J264" s="156">
        <v>3150</v>
      </c>
      <c r="K264" s="158" t="s">
        <v>3028</v>
      </c>
    </row>
    <row r="265" spans="1:11" ht="45">
      <c r="A265" s="145">
        <v>202</v>
      </c>
      <c r="B265" s="154" t="s">
        <v>248</v>
      </c>
      <c r="C265" s="158" t="s">
        <v>3344</v>
      </c>
      <c r="D265" s="164">
        <v>40602</v>
      </c>
      <c r="E265" s="154" t="s">
        <v>3047</v>
      </c>
      <c r="F265" s="158">
        <v>1062</v>
      </c>
      <c r="G265" s="159">
        <v>40878</v>
      </c>
      <c r="H265" s="156">
        <v>0</v>
      </c>
      <c r="I265" s="156">
        <v>0</v>
      </c>
      <c r="J265" s="161">
        <v>3150</v>
      </c>
      <c r="K265" s="162" t="s">
        <v>3048</v>
      </c>
    </row>
    <row r="266" spans="1:11" ht="45">
      <c r="A266" s="145">
        <v>203</v>
      </c>
      <c r="B266" s="154" t="s">
        <v>248</v>
      </c>
      <c r="C266" s="158" t="s">
        <v>3345</v>
      </c>
      <c r="D266" s="159">
        <v>39349</v>
      </c>
      <c r="E266" s="158" t="s">
        <v>3194</v>
      </c>
      <c r="F266" s="158">
        <v>9</v>
      </c>
      <c r="G266" s="159">
        <v>40925</v>
      </c>
      <c r="H266" s="156">
        <v>0</v>
      </c>
      <c r="I266" s="156">
        <v>0</v>
      </c>
      <c r="J266" s="157">
        <v>3150</v>
      </c>
      <c r="K266" s="158" t="s">
        <v>3195</v>
      </c>
    </row>
    <row r="267" spans="1:11" ht="45">
      <c r="A267" s="145">
        <v>204</v>
      </c>
      <c r="B267" s="154" t="s">
        <v>248</v>
      </c>
      <c r="C267" s="158" t="s">
        <v>3346</v>
      </c>
      <c r="D267" s="164">
        <v>40263</v>
      </c>
      <c r="E267" s="154" t="s">
        <v>3047</v>
      </c>
      <c r="F267" s="158">
        <v>1062</v>
      </c>
      <c r="G267" s="159">
        <v>40878</v>
      </c>
      <c r="H267" s="156">
        <v>0</v>
      </c>
      <c r="I267" s="156">
        <v>0</v>
      </c>
      <c r="J267" s="161">
        <v>3150</v>
      </c>
      <c r="K267" s="162" t="s">
        <v>3048</v>
      </c>
    </row>
    <row r="268" spans="1:11" ht="45">
      <c r="A268" s="145">
        <v>205</v>
      </c>
      <c r="B268" s="154" t="s">
        <v>248</v>
      </c>
      <c r="C268" s="158" t="s">
        <v>3347</v>
      </c>
      <c r="D268" s="164">
        <v>40263</v>
      </c>
      <c r="E268" s="154" t="s">
        <v>3047</v>
      </c>
      <c r="F268" s="158">
        <v>1062</v>
      </c>
      <c r="G268" s="159">
        <v>40878</v>
      </c>
      <c r="H268" s="156">
        <v>0</v>
      </c>
      <c r="I268" s="156">
        <v>0</v>
      </c>
      <c r="J268" s="161">
        <v>3150</v>
      </c>
      <c r="K268" s="162" t="s">
        <v>3048</v>
      </c>
    </row>
    <row r="269" spans="1:11" ht="45">
      <c r="A269" s="145">
        <v>206</v>
      </c>
      <c r="B269" s="154" t="s">
        <v>248</v>
      </c>
      <c r="C269" s="158" t="s">
        <v>3348</v>
      </c>
      <c r="D269" s="164">
        <v>40263</v>
      </c>
      <c r="E269" s="154" t="s">
        <v>3047</v>
      </c>
      <c r="F269" s="158">
        <v>1062</v>
      </c>
      <c r="G269" s="159">
        <v>40878</v>
      </c>
      <c r="H269" s="156">
        <v>0</v>
      </c>
      <c r="I269" s="156">
        <v>0</v>
      </c>
      <c r="J269" s="161">
        <v>3150</v>
      </c>
      <c r="K269" s="162" t="s">
        <v>3048</v>
      </c>
    </row>
    <row r="270" spans="1:11" ht="45">
      <c r="A270" s="145">
        <v>207</v>
      </c>
      <c r="B270" s="154" t="s">
        <v>248</v>
      </c>
      <c r="C270" s="167" t="s">
        <v>3349</v>
      </c>
      <c r="D270" s="168">
        <v>39121</v>
      </c>
      <c r="E270" s="168" t="s">
        <v>3079</v>
      </c>
      <c r="F270" s="167">
        <v>1062</v>
      </c>
      <c r="G270" s="168">
        <v>40878</v>
      </c>
      <c r="H270" s="169">
        <v>0</v>
      </c>
      <c r="I270" s="169">
        <v>0</v>
      </c>
      <c r="J270" s="169">
        <v>3150</v>
      </c>
      <c r="K270" s="167" t="s">
        <v>3080</v>
      </c>
    </row>
    <row r="271" spans="1:11" ht="45">
      <c r="A271" s="145">
        <v>208</v>
      </c>
      <c r="B271" s="154" t="s">
        <v>248</v>
      </c>
      <c r="C271" s="167" t="s">
        <v>3350</v>
      </c>
      <c r="D271" s="168">
        <v>39121</v>
      </c>
      <c r="E271" s="168" t="s">
        <v>3079</v>
      </c>
      <c r="F271" s="167">
        <v>1062</v>
      </c>
      <c r="G271" s="168">
        <v>40878</v>
      </c>
      <c r="H271" s="169">
        <v>0</v>
      </c>
      <c r="I271" s="169">
        <v>0</v>
      </c>
      <c r="J271" s="169">
        <v>3150</v>
      </c>
      <c r="K271" s="167" t="s">
        <v>3080</v>
      </c>
    </row>
    <row r="272" spans="1:11" ht="45">
      <c r="A272" s="145">
        <v>209</v>
      </c>
      <c r="B272" s="154" t="s">
        <v>248</v>
      </c>
      <c r="C272" s="167" t="s">
        <v>3351</v>
      </c>
      <c r="D272" s="168">
        <v>39121</v>
      </c>
      <c r="E272" s="241" t="s">
        <v>3079</v>
      </c>
      <c r="F272" s="167">
        <v>1062</v>
      </c>
      <c r="G272" s="168">
        <v>40878</v>
      </c>
      <c r="H272" s="169">
        <v>0</v>
      </c>
      <c r="I272" s="169">
        <v>0</v>
      </c>
      <c r="J272" s="169">
        <v>21000</v>
      </c>
      <c r="K272" s="167" t="s">
        <v>3080</v>
      </c>
    </row>
    <row r="273" spans="1:11" ht="45">
      <c r="A273" s="145">
        <v>210</v>
      </c>
      <c r="B273" s="154" t="s">
        <v>248</v>
      </c>
      <c r="C273" s="158" t="s">
        <v>3352</v>
      </c>
      <c r="D273" s="159">
        <v>39486</v>
      </c>
      <c r="E273" s="242" t="s">
        <v>3247</v>
      </c>
      <c r="F273" s="158">
        <v>1062</v>
      </c>
      <c r="G273" s="159">
        <v>40878</v>
      </c>
      <c r="H273" s="156">
        <v>0</v>
      </c>
      <c r="I273" s="156">
        <v>0</v>
      </c>
      <c r="J273" s="156">
        <v>10500</v>
      </c>
      <c r="K273" s="158" t="s">
        <v>3248</v>
      </c>
    </row>
    <row r="274" spans="1:11" ht="45">
      <c r="A274" s="145">
        <v>211</v>
      </c>
      <c r="B274" s="154" t="s">
        <v>248</v>
      </c>
      <c r="C274" s="158" t="s">
        <v>3353</v>
      </c>
      <c r="D274" s="159">
        <v>39121</v>
      </c>
      <c r="E274" s="242" t="s">
        <v>3247</v>
      </c>
      <c r="F274" s="158">
        <v>1062</v>
      </c>
      <c r="G274" s="159">
        <v>40878</v>
      </c>
      <c r="H274" s="156">
        <v>0</v>
      </c>
      <c r="I274" s="156">
        <v>0</v>
      </c>
      <c r="J274" s="156">
        <v>3150</v>
      </c>
      <c r="K274" s="158" t="s">
        <v>3248</v>
      </c>
    </row>
    <row r="275" spans="1:11" ht="45">
      <c r="A275" s="145">
        <v>212</v>
      </c>
      <c r="B275" s="154" t="s">
        <v>248</v>
      </c>
      <c r="C275" s="158" t="s">
        <v>3354</v>
      </c>
      <c r="D275" s="159">
        <v>39121</v>
      </c>
      <c r="E275" s="242" t="s">
        <v>3247</v>
      </c>
      <c r="F275" s="158">
        <v>1062</v>
      </c>
      <c r="G275" s="159">
        <v>40878</v>
      </c>
      <c r="H275" s="156">
        <v>0</v>
      </c>
      <c r="I275" s="156">
        <v>0</v>
      </c>
      <c r="J275" s="156">
        <v>3150</v>
      </c>
      <c r="K275" s="158" t="s">
        <v>3248</v>
      </c>
    </row>
    <row r="276" spans="1:11" ht="45">
      <c r="A276" s="145">
        <v>213</v>
      </c>
      <c r="B276" s="154" t="s">
        <v>248</v>
      </c>
      <c r="C276" s="154" t="s">
        <v>3355</v>
      </c>
      <c r="D276" s="155">
        <v>40337</v>
      </c>
      <c r="E276" s="197" t="s">
        <v>3017</v>
      </c>
      <c r="F276" s="154">
        <v>1062</v>
      </c>
      <c r="G276" s="155">
        <v>40878</v>
      </c>
      <c r="H276" s="156">
        <v>0</v>
      </c>
      <c r="I276" s="156">
        <v>0</v>
      </c>
      <c r="J276" s="157">
        <v>73080</v>
      </c>
      <c r="K276" s="154" t="s">
        <v>3018</v>
      </c>
    </row>
    <row r="277" spans="1:11" ht="45">
      <c r="A277" s="145">
        <v>214</v>
      </c>
      <c r="B277" s="154" t="s">
        <v>248</v>
      </c>
      <c r="C277" s="158" t="s">
        <v>3356</v>
      </c>
      <c r="D277" s="159">
        <v>39121</v>
      </c>
      <c r="E277" s="242" t="s">
        <v>3027</v>
      </c>
      <c r="F277" s="158">
        <v>1062</v>
      </c>
      <c r="G277" s="159">
        <v>40878</v>
      </c>
      <c r="H277" s="156">
        <v>0</v>
      </c>
      <c r="I277" s="156">
        <v>0</v>
      </c>
      <c r="J277" s="156">
        <v>10500</v>
      </c>
      <c r="K277" s="158" t="s">
        <v>3028</v>
      </c>
    </row>
    <row r="278" spans="1:11" ht="45">
      <c r="A278" s="145">
        <v>215</v>
      </c>
      <c r="B278" s="154" t="s">
        <v>248</v>
      </c>
      <c r="C278" s="154" t="s">
        <v>3357</v>
      </c>
      <c r="D278" s="155">
        <v>39121</v>
      </c>
      <c r="E278" s="197" t="s">
        <v>3126</v>
      </c>
      <c r="F278" s="154">
        <v>1062</v>
      </c>
      <c r="G278" s="155">
        <v>40878</v>
      </c>
      <c r="H278" s="156">
        <v>0</v>
      </c>
      <c r="I278" s="156">
        <v>0</v>
      </c>
      <c r="J278" s="205">
        <v>3150</v>
      </c>
      <c r="K278" s="158" t="s">
        <v>3127</v>
      </c>
    </row>
    <row r="279" spans="1:11" ht="45">
      <c r="A279" s="145">
        <v>216</v>
      </c>
      <c r="B279" s="154" t="s">
        <v>248</v>
      </c>
      <c r="C279" s="154" t="s">
        <v>3358</v>
      </c>
      <c r="D279" s="200">
        <v>39121</v>
      </c>
      <c r="E279" s="242" t="s">
        <v>3126</v>
      </c>
      <c r="F279" s="158">
        <v>1062</v>
      </c>
      <c r="G279" s="155">
        <v>40878</v>
      </c>
      <c r="H279" s="156">
        <v>0</v>
      </c>
      <c r="I279" s="156">
        <v>0</v>
      </c>
      <c r="J279" s="205">
        <v>3150</v>
      </c>
      <c r="K279" s="158" t="s">
        <v>3127</v>
      </c>
    </row>
    <row r="280" spans="1:11" ht="45">
      <c r="A280" s="145">
        <v>217</v>
      </c>
      <c r="B280" s="154" t="s">
        <v>248</v>
      </c>
      <c r="C280" s="187" t="s">
        <v>3359</v>
      </c>
      <c r="D280" s="200">
        <v>39121</v>
      </c>
      <c r="E280" s="242" t="s">
        <v>3126</v>
      </c>
      <c r="F280" s="158">
        <v>1062</v>
      </c>
      <c r="G280" s="159">
        <v>40878</v>
      </c>
      <c r="H280" s="188">
        <v>0</v>
      </c>
      <c r="I280" s="188">
        <v>0</v>
      </c>
      <c r="J280" s="205">
        <v>18900</v>
      </c>
      <c r="K280" s="158" t="s">
        <v>3127</v>
      </c>
    </row>
    <row r="281" spans="1:11" ht="45">
      <c r="A281" s="145">
        <v>218</v>
      </c>
      <c r="B281" s="154" t="s">
        <v>248</v>
      </c>
      <c r="C281" s="187" t="s">
        <v>3360</v>
      </c>
      <c r="D281" s="200">
        <v>39121</v>
      </c>
      <c r="E281" s="242" t="s">
        <v>3126</v>
      </c>
      <c r="F281" s="158">
        <v>1062</v>
      </c>
      <c r="G281" s="159">
        <v>40878</v>
      </c>
      <c r="H281" s="188">
        <v>0</v>
      </c>
      <c r="I281" s="188">
        <v>0</v>
      </c>
      <c r="J281" s="156">
        <v>3150</v>
      </c>
      <c r="K281" s="158" t="s">
        <v>3127</v>
      </c>
    </row>
    <row r="282" spans="1:11" ht="45">
      <c r="A282" s="145">
        <v>219</v>
      </c>
      <c r="B282" s="154" t="s">
        <v>248</v>
      </c>
      <c r="C282" s="158" t="s">
        <v>3361</v>
      </c>
      <c r="D282" s="164">
        <v>39121</v>
      </c>
      <c r="E282" s="197" t="s">
        <v>3047</v>
      </c>
      <c r="F282" s="158">
        <v>1062</v>
      </c>
      <c r="G282" s="159">
        <v>40878</v>
      </c>
      <c r="H282" s="156">
        <v>0</v>
      </c>
      <c r="I282" s="156">
        <v>0</v>
      </c>
      <c r="J282" s="161">
        <v>10500</v>
      </c>
      <c r="K282" s="162" t="s">
        <v>3048</v>
      </c>
    </row>
    <row r="283" spans="1:11" ht="45">
      <c r="A283" s="145">
        <v>220</v>
      </c>
      <c r="B283" s="154" t="s">
        <v>248</v>
      </c>
      <c r="C283" s="158" t="s">
        <v>3362</v>
      </c>
      <c r="D283" s="164">
        <v>39121</v>
      </c>
      <c r="E283" s="197" t="s">
        <v>3047</v>
      </c>
      <c r="F283" s="158">
        <v>1062</v>
      </c>
      <c r="G283" s="159">
        <v>40878</v>
      </c>
      <c r="H283" s="156">
        <v>0</v>
      </c>
      <c r="I283" s="156">
        <v>0</v>
      </c>
      <c r="J283" s="161">
        <v>3150</v>
      </c>
      <c r="K283" s="162" t="s">
        <v>3048</v>
      </c>
    </row>
    <row r="284" spans="1:11" ht="45">
      <c r="A284" s="145">
        <v>221</v>
      </c>
      <c r="B284" s="154" t="s">
        <v>248</v>
      </c>
      <c r="C284" s="158" t="s">
        <v>3363</v>
      </c>
      <c r="D284" s="159">
        <v>39121</v>
      </c>
      <c r="E284" s="242" t="s">
        <v>3020</v>
      </c>
      <c r="F284" s="158">
        <v>1062</v>
      </c>
      <c r="G284" s="159">
        <v>40878</v>
      </c>
      <c r="H284" s="156">
        <v>0</v>
      </c>
      <c r="I284" s="156">
        <v>0</v>
      </c>
      <c r="J284" s="156">
        <v>3150</v>
      </c>
      <c r="K284" s="158" t="s">
        <v>3021</v>
      </c>
    </row>
    <row r="285" spans="1:11" ht="45">
      <c r="A285" s="145">
        <v>222</v>
      </c>
      <c r="B285" s="154" t="s">
        <v>248</v>
      </c>
      <c r="C285" s="158" t="s">
        <v>3364</v>
      </c>
      <c r="D285" s="159">
        <v>39121</v>
      </c>
      <c r="E285" s="242" t="s">
        <v>3020</v>
      </c>
      <c r="F285" s="158">
        <v>1062</v>
      </c>
      <c r="G285" s="159">
        <v>40878</v>
      </c>
      <c r="H285" s="156">
        <v>0</v>
      </c>
      <c r="I285" s="156">
        <v>0</v>
      </c>
      <c r="J285" s="156">
        <v>3150</v>
      </c>
      <c r="K285" s="158" t="s">
        <v>3021</v>
      </c>
    </row>
    <row r="286" spans="1:11" ht="45">
      <c r="A286" s="145">
        <v>223</v>
      </c>
      <c r="B286" s="154" t="s">
        <v>248</v>
      </c>
      <c r="C286" s="158" t="s">
        <v>3365</v>
      </c>
      <c r="D286" s="159">
        <v>39121</v>
      </c>
      <c r="E286" s="242" t="s">
        <v>3020</v>
      </c>
      <c r="F286" s="158">
        <v>1062</v>
      </c>
      <c r="G286" s="159">
        <v>40878</v>
      </c>
      <c r="H286" s="156">
        <v>0</v>
      </c>
      <c r="I286" s="156">
        <v>0</v>
      </c>
      <c r="J286" s="156">
        <v>10500</v>
      </c>
      <c r="K286" s="158" t="s">
        <v>3021</v>
      </c>
    </row>
    <row r="287" spans="1:11" ht="45">
      <c r="A287" s="145">
        <v>224</v>
      </c>
      <c r="B287" s="154" t="s">
        <v>248</v>
      </c>
      <c r="C287" s="158" t="s">
        <v>3366</v>
      </c>
      <c r="D287" s="159">
        <v>39121</v>
      </c>
      <c r="E287" s="242" t="s">
        <v>3020</v>
      </c>
      <c r="F287" s="158">
        <v>1062</v>
      </c>
      <c r="G287" s="159">
        <v>40878</v>
      </c>
      <c r="H287" s="156">
        <v>0</v>
      </c>
      <c r="I287" s="156">
        <v>0</v>
      </c>
      <c r="J287" s="156">
        <v>3150</v>
      </c>
      <c r="K287" s="158" t="s">
        <v>3021</v>
      </c>
    </row>
    <row r="288" spans="1:11" ht="45">
      <c r="A288" s="145">
        <v>225</v>
      </c>
      <c r="B288" s="154" t="s">
        <v>248</v>
      </c>
      <c r="C288" s="158" t="s">
        <v>3367</v>
      </c>
      <c r="D288" s="159">
        <v>39121</v>
      </c>
      <c r="E288" s="242" t="s">
        <v>3020</v>
      </c>
      <c r="F288" s="158">
        <v>1062</v>
      </c>
      <c r="G288" s="159">
        <v>40878</v>
      </c>
      <c r="H288" s="156">
        <v>0</v>
      </c>
      <c r="I288" s="156">
        <v>0</v>
      </c>
      <c r="J288" s="156">
        <v>3150</v>
      </c>
      <c r="K288" s="158" t="s">
        <v>3021</v>
      </c>
    </row>
    <row r="289" spans="1:11" ht="45">
      <c r="A289" s="145">
        <v>226</v>
      </c>
      <c r="B289" s="154" t="s">
        <v>248</v>
      </c>
      <c r="C289" s="158" t="s">
        <v>3368</v>
      </c>
      <c r="D289" s="159">
        <v>39121</v>
      </c>
      <c r="E289" s="242" t="s">
        <v>3194</v>
      </c>
      <c r="F289" s="158">
        <v>9</v>
      </c>
      <c r="G289" s="159">
        <v>40925</v>
      </c>
      <c r="H289" s="156">
        <v>0</v>
      </c>
      <c r="I289" s="156">
        <v>0</v>
      </c>
      <c r="J289" s="157">
        <v>3150</v>
      </c>
      <c r="K289" s="158" t="s">
        <v>3195</v>
      </c>
    </row>
    <row r="290" spans="1:11" ht="45">
      <c r="A290" s="145">
        <v>227</v>
      </c>
      <c r="B290" s="154" t="s">
        <v>248</v>
      </c>
      <c r="C290" s="165" t="s">
        <v>3369</v>
      </c>
      <c r="D290" s="166">
        <v>39121</v>
      </c>
      <c r="E290" s="197" t="s">
        <v>3150</v>
      </c>
      <c r="F290" s="181">
        <v>1062</v>
      </c>
      <c r="G290" s="159">
        <v>40878</v>
      </c>
      <c r="H290" s="156">
        <v>0</v>
      </c>
      <c r="I290" s="156">
        <v>0</v>
      </c>
      <c r="J290" s="178">
        <f>9450*2</f>
        <v>18900</v>
      </c>
      <c r="K290" s="182" t="s">
        <v>3141</v>
      </c>
    </row>
    <row r="291" spans="1:11" ht="45">
      <c r="A291" s="145">
        <v>228</v>
      </c>
      <c r="B291" s="154" t="s">
        <v>248</v>
      </c>
      <c r="C291" s="165" t="s">
        <v>3370</v>
      </c>
      <c r="D291" s="166">
        <v>39121</v>
      </c>
      <c r="E291" s="197" t="s">
        <v>3150</v>
      </c>
      <c r="F291" s="181">
        <v>1062</v>
      </c>
      <c r="G291" s="159">
        <v>40878</v>
      </c>
      <c r="H291" s="156">
        <v>0</v>
      </c>
      <c r="I291" s="156">
        <v>0</v>
      </c>
      <c r="J291" s="178">
        <f>9450*2</f>
        <v>18900</v>
      </c>
      <c r="K291" s="182" t="s">
        <v>3141</v>
      </c>
    </row>
    <row r="292" spans="1:11" ht="45">
      <c r="A292" s="145">
        <v>229</v>
      </c>
      <c r="B292" s="154" t="s">
        <v>248</v>
      </c>
      <c r="C292" s="158" t="s">
        <v>3371</v>
      </c>
      <c r="D292" s="159">
        <v>39121</v>
      </c>
      <c r="E292" s="197" t="s">
        <v>3024</v>
      </c>
      <c r="F292" s="158">
        <v>1062</v>
      </c>
      <c r="G292" s="159">
        <v>40878</v>
      </c>
      <c r="H292" s="156">
        <v>0</v>
      </c>
      <c r="I292" s="156">
        <v>0</v>
      </c>
      <c r="J292" s="161">
        <v>3150</v>
      </c>
      <c r="K292" s="162" t="s">
        <v>3025</v>
      </c>
    </row>
    <row r="293" spans="1:11" ht="45">
      <c r="A293" s="145">
        <v>230</v>
      </c>
      <c r="B293" s="154" t="s">
        <v>248</v>
      </c>
      <c r="C293" s="158" t="s">
        <v>3372</v>
      </c>
      <c r="D293" s="159">
        <v>39121</v>
      </c>
      <c r="E293" s="197" t="s">
        <v>3024</v>
      </c>
      <c r="F293" s="158">
        <v>1062</v>
      </c>
      <c r="G293" s="159">
        <v>40878</v>
      </c>
      <c r="H293" s="156">
        <v>0</v>
      </c>
      <c r="I293" s="156">
        <v>0</v>
      </c>
      <c r="J293" s="161">
        <v>3150</v>
      </c>
      <c r="K293" s="162" t="s">
        <v>3025</v>
      </c>
    </row>
    <row r="294" spans="1:11" ht="45">
      <c r="A294" s="145">
        <v>231</v>
      </c>
      <c r="B294" s="154" t="s">
        <v>248</v>
      </c>
      <c r="C294" s="158" t="s">
        <v>3373</v>
      </c>
      <c r="D294" s="159">
        <v>39121</v>
      </c>
      <c r="E294" s="197" t="s">
        <v>3024</v>
      </c>
      <c r="F294" s="158">
        <v>1062</v>
      </c>
      <c r="G294" s="159">
        <v>40878</v>
      </c>
      <c r="H294" s="156">
        <v>0</v>
      </c>
      <c r="I294" s="156">
        <v>0</v>
      </c>
      <c r="J294" s="161">
        <v>3150</v>
      </c>
      <c r="K294" s="162" t="s">
        <v>3025</v>
      </c>
    </row>
    <row r="295" spans="1:11" ht="45">
      <c r="A295" s="145">
        <v>232</v>
      </c>
      <c r="B295" s="154" t="s">
        <v>248</v>
      </c>
      <c r="C295" s="154" t="s">
        <v>3374</v>
      </c>
      <c r="D295" s="155">
        <v>39121</v>
      </c>
      <c r="E295" s="197" t="s">
        <v>3235</v>
      </c>
      <c r="F295" s="154">
        <v>1062</v>
      </c>
      <c r="G295" s="155">
        <v>40878</v>
      </c>
      <c r="H295" s="156">
        <v>0</v>
      </c>
      <c r="I295" s="156">
        <v>0</v>
      </c>
      <c r="J295" s="205">
        <v>3150</v>
      </c>
      <c r="K295" s="154" t="s">
        <v>3236</v>
      </c>
    </row>
    <row r="296" spans="1:11" ht="45">
      <c r="A296" s="145">
        <v>233</v>
      </c>
      <c r="B296" s="154" t="s">
        <v>248</v>
      </c>
      <c r="C296" s="154" t="s">
        <v>3375</v>
      </c>
      <c r="D296" s="155">
        <v>39121</v>
      </c>
      <c r="E296" s="197" t="s">
        <v>3235</v>
      </c>
      <c r="F296" s="154">
        <v>1062</v>
      </c>
      <c r="G296" s="155">
        <v>40878</v>
      </c>
      <c r="H296" s="156">
        <v>0</v>
      </c>
      <c r="I296" s="156">
        <v>0</v>
      </c>
      <c r="J296" s="205">
        <v>3150</v>
      </c>
      <c r="K296" s="154" t="s">
        <v>3236</v>
      </c>
    </row>
    <row r="297" spans="1:11" ht="45">
      <c r="A297" s="145">
        <v>234</v>
      </c>
      <c r="B297" s="154" t="s">
        <v>248</v>
      </c>
      <c r="C297" s="154" t="s">
        <v>3376</v>
      </c>
      <c r="D297" s="155">
        <v>39121</v>
      </c>
      <c r="E297" s="154" t="s">
        <v>3235</v>
      </c>
      <c r="F297" s="154">
        <v>1062</v>
      </c>
      <c r="G297" s="155">
        <v>40878</v>
      </c>
      <c r="H297" s="156">
        <v>0</v>
      </c>
      <c r="I297" s="156">
        <v>0</v>
      </c>
      <c r="J297" s="177">
        <v>3150</v>
      </c>
      <c r="K297" s="154" t="s">
        <v>3236</v>
      </c>
    </row>
    <row r="298" spans="1:11" ht="45">
      <c r="A298" s="145">
        <v>235</v>
      </c>
      <c r="B298" s="154" t="s">
        <v>248</v>
      </c>
      <c r="C298" s="158" t="s">
        <v>3377</v>
      </c>
      <c r="D298" s="159">
        <v>39601</v>
      </c>
      <c r="E298" s="243" t="s">
        <v>3242</v>
      </c>
      <c r="F298" s="158">
        <v>1062</v>
      </c>
      <c r="G298" s="159">
        <v>40878</v>
      </c>
      <c r="H298" s="156">
        <v>0</v>
      </c>
      <c r="I298" s="156">
        <v>0</v>
      </c>
      <c r="J298" s="205">
        <v>3150</v>
      </c>
      <c r="K298" s="212" t="s">
        <v>3243</v>
      </c>
    </row>
    <row r="299" spans="1:11" ht="45">
      <c r="A299" s="145">
        <v>236</v>
      </c>
      <c r="B299" s="154" t="s">
        <v>248</v>
      </c>
      <c r="C299" s="158" t="s">
        <v>3378</v>
      </c>
      <c r="D299" s="159">
        <v>39601</v>
      </c>
      <c r="E299" s="243" t="s">
        <v>3242</v>
      </c>
      <c r="F299" s="158">
        <v>1062</v>
      </c>
      <c r="G299" s="159">
        <v>40878</v>
      </c>
      <c r="H299" s="156">
        <v>0</v>
      </c>
      <c r="I299" s="156">
        <v>0</v>
      </c>
      <c r="J299" s="205">
        <v>3150</v>
      </c>
      <c r="K299" s="212" t="s">
        <v>3243</v>
      </c>
    </row>
    <row r="300" spans="1:11" ht="45">
      <c r="A300" s="145">
        <v>237</v>
      </c>
      <c r="B300" s="154" t="s">
        <v>248</v>
      </c>
      <c r="C300" s="158" t="s">
        <v>3379</v>
      </c>
      <c r="D300" s="159">
        <v>39601</v>
      </c>
      <c r="E300" s="243" t="s">
        <v>3242</v>
      </c>
      <c r="F300" s="158">
        <v>1062</v>
      </c>
      <c r="G300" s="159">
        <v>40878</v>
      </c>
      <c r="H300" s="156">
        <v>0</v>
      </c>
      <c r="I300" s="156">
        <v>0</v>
      </c>
      <c r="J300" s="205">
        <v>3150</v>
      </c>
      <c r="K300" s="212" t="s">
        <v>3243</v>
      </c>
    </row>
    <row r="301" spans="1:11" ht="45">
      <c r="A301" s="145">
        <v>238</v>
      </c>
      <c r="B301" s="154" t="s">
        <v>248</v>
      </c>
      <c r="C301" s="147" t="s">
        <v>3380</v>
      </c>
      <c r="D301" s="148">
        <v>40175</v>
      </c>
      <c r="E301" s="194" t="s">
        <v>3001</v>
      </c>
      <c r="F301" s="147">
        <v>1062</v>
      </c>
      <c r="G301" s="148">
        <v>40878</v>
      </c>
      <c r="H301" s="150"/>
      <c r="I301" s="147"/>
      <c r="J301" s="151">
        <v>120960</v>
      </c>
      <c r="K301" s="152" t="s">
        <v>3002</v>
      </c>
    </row>
    <row r="302" spans="1:11" ht="45">
      <c r="A302" s="145">
        <v>239</v>
      </c>
      <c r="B302" s="154" t="s">
        <v>248</v>
      </c>
      <c r="C302" s="158" t="s">
        <v>3381</v>
      </c>
      <c r="D302" s="159">
        <v>40233</v>
      </c>
      <c r="E302" s="197" t="s">
        <v>3024</v>
      </c>
      <c r="F302" s="158">
        <v>1062</v>
      </c>
      <c r="G302" s="159">
        <v>40878</v>
      </c>
      <c r="H302" s="156">
        <v>0</v>
      </c>
      <c r="I302" s="156">
        <v>0</v>
      </c>
      <c r="J302" s="161">
        <v>10500</v>
      </c>
      <c r="K302" s="162" t="s">
        <v>3025</v>
      </c>
    </row>
    <row r="303" spans="1:11" ht="45">
      <c r="A303" s="145">
        <v>240</v>
      </c>
      <c r="B303" s="154" t="s">
        <v>248</v>
      </c>
      <c r="C303" s="165" t="s">
        <v>3382</v>
      </c>
      <c r="D303" s="166">
        <v>40178</v>
      </c>
      <c r="E303" s="197" t="s">
        <v>3050</v>
      </c>
      <c r="F303" s="165">
        <v>1062</v>
      </c>
      <c r="G303" s="159">
        <v>40878</v>
      </c>
      <c r="H303" s="156">
        <v>0</v>
      </c>
      <c r="I303" s="156">
        <v>0</v>
      </c>
      <c r="J303" s="161">
        <v>10500</v>
      </c>
      <c r="K303" s="162" t="s">
        <v>3051</v>
      </c>
    </row>
    <row r="304" spans="1:11" ht="45">
      <c r="A304" s="145">
        <v>241</v>
      </c>
      <c r="B304" s="154" t="s">
        <v>248</v>
      </c>
      <c r="C304" s="154" t="s">
        <v>3383</v>
      </c>
      <c r="D304" s="155">
        <v>40497</v>
      </c>
      <c r="E304" s="197" t="s">
        <v>3017</v>
      </c>
      <c r="F304" s="154">
        <v>1062</v>
      </c>
      <c r="G304" s="155">
        <v>40878</v>
      </c>
      <c r="H304" s="156">
        <v>0</v>
      </c>
      <c r="I304" s="156">
        <v>0</v>
      </c>
      <c r="J304" s="177">
        <v>3150</v>
      </c>
      <c r="K304" s="154" t="s">
        <v>3018</v>
      </c>
    </row>
    <row r="305" spans="1:11" ht="45">
      <c r="A305" s="145">
        <v>242</v>
      </c>
      <c r="B305" s="154" t="s">
        <v>248</v>
      </c>
      <c r="C305" s="158" t="s">
        <v>3384</v>
      </c>
      <c r="D305" s="159">
        <v>40848</v>
      </c>
      <c r="E305" s="242" t="s">
        <v>3194</v>
      </c>
      <c r="F305" s="158">
        <v>9</v>
      </c>
      <c r="G305" s="159">
        <v>40925</v>
      </c>
      <c r="H305" s="156">
        <v>0</v>
      </c>
      <c r="I305" s="156">
        <v>0</v>
      </c>
      <c r="J305" s="157">
        <v>195300</v>
      </c>
      <c r="K305" s="158" t="s">
        <v>3195</v>
      </c>
    </row>
    <row r="306" spans="1:11" ht="57">
      <c r="A306" s="145"/>
      <c r="B306" s="171" t="s">
        <v>442</v>
      </c>
      <c r="C306" s="158"/>
      <c r="D306" s="159"/>
      <c r="E306" s="242"/>
      <c r="F306" s="158"/>
      <c r="G306" s="159"/>
      <c r="H306" s="156">
        <f>SUBTOTAL(9,H251:H305)</f>
        <v>0</v>
      </c>
      <c r="I306" s="156">
        <f>SUBTOTAL(9,I251:I305)</f>
        <v>0</v>
      </c>
      <c r="J306" s="157">
        <f>SUBTOTAL(9,J251:J305)</f>
        <v>669690</v>
      </c>
      <c r="K306" s="158"/>
    </row>
    <row r="307" spans="1:11" ht="38.25">
      <c r="A307" s="145">
        <v>243</v>
      </c>
      <c r="B307" s="146" t="s">
        <v>3385</v>
      </c>
      <c r="C307" s="147" t="s">
        <v>3386</v>
      </c>
      <c r="D307" s="148">
        <v>38509</v>
      </c>
      <c r="E307" s="194" t="s">
        <v>3001</v>
      </c>
      <c r="F307" s="147">
        <v>1062</v>
      </c>
      <c r="G307" s="148">
        <v>40878</v>
      </c>
      <c r="H307" s="150"/>
      <c r="I307" s="147"/>
      <c r="J307" s="151">
        <v>64260</v>
      </c>
      <c r="K307" s="152" t="s">
        <v>3002</v>
      </c>
    </row>
    <row r="308" spans="1:11" ht="51">
      <c r="A308" s="145"/>
      <c r="B308" s="153" t="s">
        <v>3387</v>
      </c>
      <c r="C308" s="147"/>
      <c r="D308" s="148"/>
      <c r="E308" s="149"/>
      <c r="F308" s="147"/>
      <c r="G308" s="148"/>
      <c r="H308" s="150">
        <f>SUBTOTAL(9,H307:H307)</f>
        <v>0</v>
      </c>
      <c r="I308" s="147">
        <f>SUBTOTAL(9,I307:I307)</f>
        <v>0</v>
      </c>
      <c r="J308" s="151">
        <f>SUBTOTAL(9,J307:J307)</f>
        <v>64260</v>
      </c>
      <c r="K308" s="152"/>
    </row>
    <row r="309" spans="1:11" ht="15">
      <c r="A309" s="145"/>
      <c r="B309" s="153" t="s">
        <v>443</v>
      </c>
      <c r="C309" s="147"/>
      <c r="D309" s="148"/>
      <c r="E309" s="149"/>
      <c r="F309" s="147"/>
      <c r="G309" s="148"/>
      <c r="H309" s="150">
        <f>SUBTOTAL(9,H4:H307)</f>
        <v>27900</v>
      </c>
      <c r="I309" s="147">
        <f>SUBTOTAL(9,I4:I307)</f>
        <v>20498.07</v>
      </c>
      <c r="J309" s="151">
        <f>SUBTOTAL(9,J4:J307)</f>
        <v>113908996.16999999</v>
      </c>
      <c r="K309" s="152"/>
    </row>
  </sheetData>
  <sheetProtection/>
  <mergeCells count="11"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  <mergeCell ref="F3:G3"/>
  </mergeCells>
  <conditionalFormatting sqref="C2">
    <cfRule type="duplicateValues" priority="3" dxfId="18">
      <formula>AND(COUNTIF($C$2:$C$2,C2)&gt;1,NOT(ISBLANK(C2)))</formula>
    </cfRule>
  </conditionalFormatting>
  <conditionalFormatting sqref="C5:C260">
    <cfRule type="duplicateValues" priority="2" dxfId="18">
      <formula>AND(COUNTIF($C$5:$C$260,C5)&gt;1,NOT(ISBLANK(C5)))</formula>
    </cfRule>
  </conditionalFormatting>
  <conditionalFormatting sqref="C2">
    <cfRule type="duplicateValues" priority="1" dxfId="18">
      <formula>AND(COUNTIF($C$2:$C$2,C2)&gt;1,NOT(ISBLANK(C2)))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66" useFirstPageNumber="1" fitToHeight="1000" fitToWidth="1" horizontalDpi="600" verticalDpi="600" orientation="landscape" paperSize="9" scale="6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2012-06-20T06:14:36Z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