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1'!$A$1:$M$28</definedName>
  </definedNames>
  <calcPr fullCalcOnLoad="1"/>
</workbook>
</file>

<file path=xl/sharedStrings.xml><?xml version="1.0" encoding="utf-8"?>
<sst xmlns="http://schemas.openxmlformats.org/spreadsheetml/2006/main" count="166" uniqueCount="73">
  <si>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</si>
  <si>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</si>
  <si>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</si>
  <si>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</si>
  <si>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</si>
  <si>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</si>
  <si>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</si>
  <si>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</si>
  <si>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</si>
  <si>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</si>
  <si>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</si>
  <si>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</si>
  <si>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</si>
  <si>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</si>
  <si>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</si>
  <si>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</si>
  <si>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</si>
  <si>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</si>
  <si>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</si>
  <si>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</si>
  <si>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</si>
  <si>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</si>
  <si>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Самарская область</t>
  </si>
  <si>
    <t>Управление по Самарской области филиала ФГУП "ГРЧЦ" в Приволжском федеральном округе</t>
  </si>
  <si>
    <t>Новосибирская область</t>
  </si>
  <si>
    <t>Филиал ФГУП "ГРЧЦ" в Сибирском федеральном округе</t>
  </si>
  <si>
    <t>Филиал ФГУП "ГРЧЦ" в Северо-Западном федеральном округе</t>
  </si>
  <si>
    <t>Ленинградская область</t>
  </si>
  <si>
    <t>Челябинская область</t>
  </si>
  <si>
    <t>Управление по Челябинской области филиала ФГУП "ГРЧЦ" в Уральском федеральном округе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</si>
  <si>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</si>
  <si>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</si>
  <si>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Московская область</t>
  </si>
  <si>
    <t>Филиал ФГУП "ГРЧЦ" в Центральном федеральном округе</t>
  </si>
  <si>
    <t>Город федерального значения Москва</t>
  </si>
  <si>
    <t>Открытое акционерное общество «Российские железные дороги»</t>
  </si>
  <si>
    <t>7708503727</t>
  </si>
  <si>
    <t>18-46-02</t>
  </si>
  <si>
    <t>11.09.2018</t>
  </si>
  <si>
    <t>Зачет в счет платы за другое разрешение от 08.07.2020 № 284-рчс-20-0079</t>
  </si>
  <si>
    <t>Зачет в счет платы за другое разрешение от 02.04.2015 № 147-рчс-15-0057</t>
  </si>
  <si>
    <t>770801001</t>
  </si>
  <si>
    <t>Излишне уплаченные средства 
за использование в Российской Федерации радиочастотного спектра подлежащие зачету
во 2 квартале 2024 года</t>
  </si>
  <si>
    <t>Зачет в счет платы за другое разрешение от 20.09.2023 № 507-рчс-23-0045</t>
  </si>
  <si>
    <t/>
  </si>
  <si>
    <t>Зачет в счет платы за другое разрешение от 02.09.2020 № 377-рчс-20-0056</t>
  </si>
  <si>
    <t>Зачет в счет платы за другое разрешение от 16.12.2021 № 579-рчс-21-0131</t>
  </si>
  <si>
    <t>Зачет в счет платы за другое разрешение от 20.02.2020 № 69-рчс-20-0027</t>
  </si>
  <si>
    <t>Зачет в счет платы за другое разрешение от 20.02.2020 № 69-рчс-20-0047</t>
  </si>
  <si>
    <t>Публичное акционерное общество «Мобильные ТелеСистемы»</t>
  </si>
  <si>
    <t>7740000076</t>
  </si>
  <si>
    <t>770901001</t>
  </si>
  <si>
    <t>Амурская область</t>
  </si>
  <si>
    <t>06-17-01-001
07-21-03-116
16-36-11-4/33</t>
  </si>
  <si>
    <t>23.10.2006
25.06.2007
29.02.2016</t>
  </si>
  <si>
    <t>Зачет в счет платы за другое разрешение от 15.01.2021 № 3-рчс-21-0162</t>
  </si>
  <si>
    <t>Управление по Амурской области филиала ФГУП "ГРЧЦ" в Дальневосточном федеральном округе</t>
  </si>
  <si>
    <t>Ярославская область</t>
  </si>
  <si>
    <t>Зачет в счет следующих периодов</t>
  </si>
  <si>
    <t>Управление по Ярославской области филиала ФГУП "ГРЧЦ" в Центральном федеральном округе</t>
  </si>
  <si>
    <t>UMTS</t>
  </si>
  <si>
    <t>16-37-03
18-45-05-2/13</t>
  </si>
  <si>
    <t>01.07.2016
16.04.2018</t>
  </si>
  <si>
    <t>GSM</t>
  </si>
  <si>
    <t>Общество с ограниченной ответственностью «Т2 Мобайл»</t>
  </si>
  <si>
    <t>7743895280</t>
  </si>
  <si>
    <t>775101001</t>
  </si>
  <si>
    <t>Кемеровская область - Кузбасс</t>
  </si>
  <si>
    <t>7899-ОР
06-17-04-060
15-7-П/9
16-36-11-4/37</t>
  </si>
  <si>
    <t>04.12.2003
23.10.2006
15.07.2015
29.02.2016</t>
  </si>
  <si>
    <t>Управление по Кемеровской области филиала ФГУП "ГРЧЦ" в Сибирском федеральном округе</t>
  </si>
  <si>
    <t>Зачет в счет платы за другую полосу частот</t>
  </si>
  <si>
    <t>от 15.04.2024 № 67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</si>
</sst>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188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98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5" applyFont="1" applyFill="1">
      <alignment/>
      <protection/>
    </xf>
    <xf numFmtId="4" fontId="40" fillId="0" borderId="0" xfId="185" applyNumberFormat="1" applyFont="1" applyFill="1">
      <alignment/>
      <protection/>
    </xf>
    <xf numFmtId="0" fontId="40" fillId="0" borderId="0" xfId="185" applyFont="1" applyFill="1">
      <alignment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70" zoomScaleNormal="70" zoomScaleSheetLayoutView="70" zoomScalePageLayoutView="70" workbookViewId="0" topLeftCell="A1">
      <selection activeCell="L3" sqref="L3"/>
    </sheetView>
  </sheetViews>
  <sheetFormatPr defaultColWidth="9.140625" defaultRowHeight="15"/>
  <cols>
    <col min="1" max="1" width="8.8515625" style="1" customWidth="1"/>
    <col min="2" max="2" width="41.421875" style="1" customWidth="1"/>
    <col min="3" max="3" width="17.140625" style="4" customWidth="1"/>
    <col min="4" max="4" width="17.8515625" style="5" customWidth="1"/>
    <col min="5" max="5" width="24.7109375" style="1" customWidth="1"/>
    <col min="6" max="6" width="16.57421875" style="1" customWidth="1"/>
    <col min="7" max="7" width="13.28125" style="6" customWidth="1"/>
    <col min="8" max="8" width="18.28125" style="7" customWidth="1"/>
    <col min="9" max="9" width="30.28125" style="1" customWidth="1"/>
    <col min="10" max="10" width="36.28125" style="1" customWidth="1"/>
    <col min="11" max="11" width="20.140625" style="1" customWidth="1"/>
    <col min="12" max="12" width="19.7109375" style="1" customWidth="1"/>
    <col min="13" max="13" width="20.140625" style="1" customWidth="1"/>
    <col min="14" max="14" width="9.140625" style="1" customWidth="1"/>
    <col min="15" max="15" width="12.00390625" style="1" bestFit="1" customWidth="1"/>
    <col min="16" max="16384" width="9.140625" style="1" customWidth="1"/>
  </cols>
  <sheetData>
    <row r="1" spans="11:12" ht="15.75">
      <c r="K1" s="32"/>
      <c r="L1" s="32" t="s">
        <v>15</v>
      </c>
    </row>
    <row r="2" spans="11:12" ht="15.75">
      <c r="K2" s="32"/>
      <c r="L2" s="32" t="s">
        <v>16</v>
      </c>
    </row>
    <row r="3" spans="11:12" ht="15.75">
      <c r="K3" s="32"/>
      <c r="L3" s="23" t="s">
        <v>72</v>
      </c>
    </row>
    <row r="4" spans="1:13" ht="57" customHeight="1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7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84.75" customHeight="1">
      <c r="A6" s="37" t="s">
        <v>0</v>
      </c>
      <c r="B6" s="37" t="s">
        <v>8</v>
      </c>
      <c r="C6" s="37" t="s">
        <v>19</v>
      </c>
      <c r="D6" s="37" t="s">
        <v>20</v>
      </c>
      <c r="E6" s="37" t="s">
        <v>2</v>
      </c>
      <c r="F6" s="38" t="s">
        <v>13</v>
      </c>
      <c r="G6" s="38"/>
      <c r="H6" s="37" t="s">
        <v>1</v>
      </c>
      <c r="I6" s="37" t="s">
        <v>18</v>
      </c>
      <c r="J6" s="37" t="s">
        <v>17</v>
      </c>
      <c r="K6" s="39" t="s">
        <v>21</v>
      </c>
      <c r="L6" s="40" t="s">
        <v>3</v>
      </c>
      <c r="M6" s="40"/>
    </row>
    <row r="7" spans="1:13" ht="34.5" customHeight="1">
      <c r="A7" s="37"/>
      <c r="B7" s="37"/>
      <c r="C7" s="37"/>
      <c r="D7" s="37"/>
      <c r="E7" s="37"/>
      <c r="F7" s="30" t="s">
        <v>4</v>
      </c>
      <c r="G7" s="30" t="s">
        <v>5</v>
      </c>
      <c r="H7" s="37"/>
      <c r="I7" s="37"/>
      <c r="J7" s="37"/>
      <c r="K7" s="39"/>
      <c r="L7" s="31" t="s">
        <v>6</v>
      </c>
      <c r="M7" s="31" t="s">
        <v>7</v>
      </c>
    </row>
    <row r="8" spans="1:13" ht="15.7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5" s="36" customFormat="1" ht="47.25">
      <c r="A9" s="24">
        <v>1</v>
      </c>
      <c r="B9" s="21" t="s">
        <v>35</v>
      </c>
      <c r="C9" s="22" t="s">
        <v>36</v>
      </c>
      <c r="D9" s="26" t="s">
        <v>41</v>
      </c>
      <c r="E9" s="33" t="s">
        <v>32</v>
      </c>
      <c r="F9" s="28" t="s">
        <v>37</v>
      </c>
      <c r="G9" s="28" t="s">
        <v>38</v>
      </c>
      <c r="H9" s="27">
        <v>5985</v>
      </c>
      <c r="I9" s="25" t="s">
        <v>43</v>
      </c>
      <c r="J9" s="21" t="s">
        <v>33</v>
      </c>
      <c r="K9" s="28" t="s">
        <v>44</v>
      </c>
      <c r="L9" s="29" t="s">
        <v>44</v>
      </c>
      <c r="M9" s="29" t="s">
        <v>44</v>
      </c>
      <c r="N9" s="34"/>
      <c r="O9" s="35"/>
    </row>
    <row r="10" spans="1:15" s="36" customFormat="1" ht="47.25">
      <c r="A10" s="24">
        <v>2</v>
      </c>
      <c r="B10" s="21" t="s">
        <v>35</v>
      </c>
      <c r="C10" s="22" t="s">
        <v>36</v>
      </c>
      <c r="D10" s="26" t="s">
        <v>41</v>
      </c>
      <c r="E10" s="33" t="s">
        <v>27</v>
      </c>
      <c r="F10" s="28" t="s">
        <v>37</v>
      </c>
      <c r="G10" s="28" t="s">
        <v>38</v>
      </c>
      <c r="H10" s="27">
        <v>11694.38</v>
      </c>
      <c r="I10" s="25" t="s">
        <v>45</v>
      </c>
      <c r="J10" s="21" t="s">
        <v>26</v>
      </c>
      <c r="K10" s="28" t="s">
        <v>44</v>
      </c>
      <c r="L10" s="29" t="s">
        <v>44</v>
      </c>
      <c r="M10" s="29" t="s">
        <v>44</v>
      </c>
      <c r="N10" s="34"/>
      <c r="O10" s="35"/>
    </row>
    <row r="11" spans="1:15" s="36" customFormat="1" ht="78.75">
      <c r="A11" s="24">
        <v>3</v>
      </c>
      <c r="B11" s="21" t="s">
        <v>35</v>
      </c>
      <c r="C11" s="22" t="s">
        <v>36</v>
      </c>
      <c r="D11" s="26" t="s">
        <v>41</v>
      </c>
      <c r="E11" s="33" t="s">
        <v>30</v>
      </c>
      <c r="F11" s="28" t="s">
        <v>37</v>
      </c>
      <c r="G11" s="28" t="s">
        <v>38</v>
      </c>
      <c r="H11" s="27">
        <v>1619.62</v>
      </c>
      <c r="I11" s="25" t="s">
        <v>39</v>
      </c>
      <c r="J11" s="21" t="s">
        <v>31</v>
      </c>
      <c r="K11" s="28" t="s">
        <v>44</v>
      </c>
      <c r="L11" s="29" t="s">
        <v>44</v>
      </c>
      <c r="M11" s="29" t="s">
        <v>44</v>
      </c>
      <c r="N11" s="34"/>
      <c r="O11" s="35"/>
    </row>
    <row r="12" spans="1:15" s="36" customFormat="1" ht="47.25">
      <c r="A12" s="24">
        <v>4</v>
      </c>
      <c r="B12" s="21" t="s">
        <v>35</v>
      </c>
      <c r="C12" s="22" t="s">
        <v>36</v>
      </c>
      <c r="D12" s="26" t="s">
        <v>41</v>
      </c>
      <c r="E12" s="33" t="s">
        <v>22</v>
      </c>
      <c r="F12" s="28" t="s">
        <v>37</v>
      </c>
      <c r="G12" s="28" t="s">
        <v>38</v>
      </c>
      <c r="H12" s="27">
        <v>24714.38</v>
      </c>
      <c r="I12" s="25" t="s">
        <v>40</v>
      </c>
      <c r="J12" s="21" t="s">
        <v>23</v>
      </c>
      <c r="K12" s="28" t="s">
        <v>44</v>
      </c>
      <c r="L12" s="29" t="s">
        <v>44</v>
      </c>
      <c r="M12" s="29" t="s">
        <v>44</v>
      </c>
      <c r="N12" s="34"/>
      <c r="O12" s="35"/>
    </row>
    <row r="13" spans="1:15" s="36" customFormat="1" ht="47.25">
      <c r="A13" s="24">
        <v>5</v>
      </c>
      <c r="B13" s="21" t="s">
        <v>35</v>
      </c>
      <c r="C13" s="22" t="s">
        <v>36</v>
      </c>
      <c r="D13" s="26" t="s">
        <v>41</v>
      </c>
      <c r="E13" s="33" t="s">
        <v>34</v>
      </c>
      <c r="F13" s="28" t="s">
        <v>37</v>
      </c>
      <c r="G13" s="28" t="s">
        <v>38</v>
      </c>
      <c r="H13" s="27">
        <v>3622.5</v>
      </c>
      <c r="I13" s="25" t="s">
        <v>46</v>
      </c>
      <c r="J13" s="21" t="s">
        <v>33</v>
      </c>
      <c r="K13" s="28" t="s">
        <v>44</v>
      </c>
      <c r="L13" s="29" t="s">
        <v>44</v>
      </c>
      <c r="M13" s="29" t="s">
        <v>44</v>
      </c>
      <c r="N13" s="34"/>
      <c r="O13" s="35"/>
    </row>
    <row r="14" spans="1:15" s="36" customFormat="1" ht="47.25">
      <c r="A14" s="24">
        <v>6</v>
      </c>
      <c r="B14" s="21" t="s">
        <v>35</v>
      </c>
      <c r="C14" s="22" t="s">
        <v>36</v>
      </c>
      <c r="D14" s="26" t="s">
        <v>41</v>
      </c>
      <c r="E14" s="33" t="s">
        <v>28</v>
      </c>
      <c r="F14" s="28" t="s">
        <v>37</v>
      </c>
      <c r="G14" s="28" t="s">
        <v>38</v>
      </c>
      <c r="H14" s="27">
        <v>5985</v>
      </c>
      <c r="I14" s="25" t="s">
        <v>47</v>
      </c>
      <c r="J14" s="21" t="s">
        <v>29</v>
      </c>
      <c r="K14" s="28" t="s">
        <v>44</v>
      </c>
      <c r="L14" s="29" t="s">
        <v>44</v>
      </c>
      <c r="M14" s="29" t="s">
        <v>44</v>
      </c>
      <c r="N14" s="34"/>
      <c r="O14" s="35"/>
    </row>
    <row r="15" spans="1:15" s="36" customFormat="1" ht="47.25">
      <c r="A15" s="24">
        <v>7</v>
      </c>
      <c r="B15" s="21" t="s">
        <v>35</v>
      </c>
      <c r="C15" s="22" t="s">
        <v>36</v>
      </c>
      <c r="D15" s="26" t="s">
        <v>41</v>
      </c>
      <c r="E15" s="33" t="s">
        <v>24</v>
      </c>
      <c r="F15" s="28" t="s">
        <v>37</v>
      </c>
      <c r="G15" s="28" t="s">
        <v>38</v>
      </c>
      <c r="H15" s="27">
        <v>5116.12</v>
      </c>
      <c r="I15" s="25" t="s">
        <v>48</v>
      </c>
      <c r="J15" s="21" t="s">
        <v>25</v>
      </c>
      <c r="K15" s="28" t="s">
        <v>44</v>
      </c>
      <c r="L15" s="29" t="s">
        <v>44</v>
      </c>
      <c r="M15" s="29" t="s">
        <v>44</v>
      </c>
      <c r="N15" s="34"/>
      <c r="O15" s="35"/>
    </row>
    <row r="16" spans="1:15" s="36" customFormat="1" ht="63">
      <c r="A16" s="24">
        <v>8</v>
      </c>
      <c r="B16" s="21" t="s">
        <v>49</v>
      </c>
      <c r="C16" s="22" t="s">
        <v>50</v>
      </c>
      <c r="D16" s="26" t="s">
        <v>51</v>
      </c>
      <c r="E16" s="33" t="s">
        <v>52</v>
      </c>
      <c r="F16" s="28" t="s">
        <v>53</v>
      </c>
      <c r="G16" s="28" t="s">
        <v>54</v>
      </c>
      <c r="H16" s="27">
        <v>33000</v>
      </c>
      <c r="I16" s="25" t="s">
        <v>55</v>
      </c>
      <c r="J16" s="21" t="s">
        <v>56</v>
      </c>
      <c r="K16" s="28" t="s">
        <v>44</v>
      </c>
      <c r="L16" s="29" t="s">
        <v>44</v>
      </c>
      <c r="M16" s="29" t="s">
        <v>44</v>
      </c>
      <c r="N16" s="34"/>
      <c r="O16" s="35"/>
    </row>
    <row r="17" spans="1:15" s="36" customFormat="1" ht="47.25">
      <c r="A17" s="24">
        <v>9</v>
      </c>
      <c r="B17" s="21" t="s">
        <v>49</v>
      </c>
      <c r="C17" s="22" t="s">
        <v>50</v>
      </c>
      <c r="D17" s="26" t="s">
        <v>51</v>
      </c>
      <c r="E17" s="33" t="s">
        <v>57</v>
      </c>
      <c r="F17" s="28" t="s">
        <v>53</v>
      </c>
      <c r="G17" s="28" t="s">
        <v>54</v>
      </c>
      <c r="H17" s="27">
        <v>772200</v>
      </c>
      <c r="I17" s="25" t="s">
        <v>58</v>
      </c>
      <c r="J17" s="21" t="s">
        <v>59</v>
      </c>
      <c r="K17" s="28" t="s">
        <v>60</v>
      </c>
      <c r="L17" s="29">
        <v>1950</v>
      </c>
      <c r="M17" s="29">
        <v>1965</v>
      </c>
      <c r="N17" s="34"/>
      <c r="O17" s="35"/>
    </row>
    <row r="18" spans="1:15" s="36" customFormat="1" ht="47.25">
      <c r="A18" s="24">
        <v>10</v>
      </c>
      <c r="B18" s="21" t="s">
        <v>49</v>
      </c>
      <c r="C18" s="22" t="s">
        <v>50</v>
      </c>
      <c r="D18" s="26" t="s">
        <v>51</v>
      </c>
      <c r="E18" s="33" t="s">
        <v>57</v>
      </c>
      <c r="F18" s="28" t="s">
        <v>53</v>
      </c>
      <c r="G18" s="28" t="s">
        <v>54</v>
      </c>
      <c r="H18" s="27">
        <v>772200</v>
      </c>
      <c r="I18" s="25" t="s">
        <v>58</v>
      </c>
      <c r="J18" s="21" t="s">
        <v>59</v>
      </c>
      <c r="K18" s="28" t="s">
        <v>60</v>
      </c>
      <c r="L18" s="29">
        <v>2140</v>
      </c>
      <c r="M18" s="29">
        <v>2155</v>
      </c>
      <c r="N18" s="34"/>
      <c r="O18" s="35"/>
    </row>
    <row r="19" spans="1:15" s="36" customFormat="1" ht="31.5">
      <c r="A19" s="24">
        <v>11</v>
      </c>
      <c r="B19" s="21" t="s">
        <v>49</v>
      </c>
      <c r="C19" s="22" t="s">
        <v>50</v>
      </c>
      <c r="D19" s="26" t="s">
        <v>51</v>
      </c>
      <c r="E19" s="33" t="s">
        <v>24</v>
      </c>
      <c r="F19" s="28" t="s">
        <v>61</v>
      </c>
      <c r="G19" s="28" t="s">
        <v>62</v>
      </c>
      <c r="H19" s="27">
        <v>555984</v>
      </c>
      <c r="I19" s="25" t="s">
        <v>58</v>
      </c>
      <c r="J19" s="21" t="s">
        <v>25</v>
      </c>
      <c r="K19" s="28" t="s">
        <v>63</v>
      </c>
      <c r="L19" s="29">
        <v>949.8</v>
      </c>
      <c r="M19" s="29">
        <v>957.6</v>
      </c>
      <c r="N19" s="34"/>
      <c r="O19" s="35"/>
    </row>
    <row r="20" spans="1:15" s="36" customFormat="1" ht="31.5">
      <c r="A20" s="24">
        <v>12</v>
      </c>
      <c r="B20" s="21" t="s">
        <v>49</v>
      </c>
      <c r="C20" s="22" t="s">
        <v>50</v>
      </c>
      <c r="D20" s="26" t="s">
        <v>51</v>
      </c>
      <c r="E20" s="33" t="s">
        <v>24</v>
      </c>
      <c r="F20" s="28" t="s">
        <v>61</v>
      </c>
      <c r="G20" s="28" t="s">
        <v>62</v>
      </c>
      <c r="H20" s="27">
        <v>555984</v>
      </c>
      <c r="I20" s="25" t="s">
        <v>58</v>
      </c>
      <c r="J20" s="21" t="s">
        <v>25</v>
      </c>
      <c r="K20" s="28" t="s">
        <v>63</v>
      </c>
      <c r="L20" s="29">
        <v>904.8</v>
      </c>
      <c r="M20" s="29">
        <v>912.6</v>
      </c>
      <c r="N20" s="34"/>
      <c r="O20" s="35"/>
    </row>
    <row r="21" spans="1:15" s="36" customFormat="1" ht="63">
      <c r="A21" s="24">
        <v>13</v>
      </c>
      <c r="B21" s="21" t="s">
        <v>64</v>
      </c>
      <c r="C21" s="22" t="s">
        <v>65</v>
      </c>
      <c r="D21" s="26" t="s">
        <v>66</v>
      </c>
      <c r="E21" s="33" t="s">
        <v>67</v>
      </c>
      <c r="F21" s="28" t="s">
        <v>68</v>
      </c>
      <c r="G21" s="28" t="s">
        <v>69</v>
      </c>
      <c r="H21" s="27">
        <v>4684.68</v>
      </c>
      <c r="I21" s="25" t="s">
        <v>58</v>
      </c>
      <c r="J21" s="21" t="s">
        <v>70</v>
      </c>
      <c r="K21" s="28" t="s">
        <v>63</v>
      </c>
      <c r="L21" s="29">
        <v>888.3</v>
      </c>
      <c r="M21" s="29">
        <v>890.1</v>
      </c>
      <c r="N21" s="34"/>
      <c r="O21" s="35"/>
    </row>
    <row r="22" spans="1:15" s="36" customFormat="1" ht="63">
      <c r="A22" s="24">
        <v>14</v>
      </c>
      <c r="B22" s="21" t="s">
        <v>64</v>
      </c>
      <c r="C22" s="22" t="s">
        <v>65</v>
      </c>
      <c r="D22" s="26" t="s">
        <v>66</v>
      </c>
      <c r="E22" s="33" t="s">
        <v>67</v>
      </c>
      <c r="F22" s="28" t="s">
        <v>68</v>
      </c>
      <c r="G22" s="28" t="s">
        <v>69</v>
      </c>
      <c r="H22" s="27">
        <v>4684.68</v>
      </c>
      <c r="I22" s="25" t="s">
        <v>71</v>
      </c>
      <c r="J22" s="21" t="s">
        <v>70</v>
      </c>
      <c r="K22" s="28" t="s">
        <v>63</v>
      </c>
      <c r="L22" s="29">
        <v>888.3</v>
      </c>
      <c r="M22" s="29">
        <v>890.1</v>
      </c>
      <c r="N22" s="34"/>
      <c r="O22" s="35"/>
    </row>
    <row r="23" spans="1:13" ht="15.75">
      <c r="A23" s="24"/>
      <c r="B23" s="12" t="s">
        <v>9</v>
      </c>
      <c r="C23" s="13"/>
      <c r="D23" s="13"/>
      <c r="E23" s="13"/>
      <c r="F23" s="13"/>
      <c r="G23" s="13"/>
      <c r="H23" s="14">
        <f>SUM(H9:H22)</f>
        <v>2757474.3600000003</v>
      </c>
      <c r="I23" s="13"/>
      <c r="J23" s="13"/>
      <c r="K23" s="13"/>
      <c r="L23" s="15"/>
      <c r="M23" s="15"/>
    </row>
    <row r="24" spans="1:13" ht="15.75">
      <c r="A24" s="41" t="s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5.75">
      <c r="A25" s="2"/>
      <c r="B25" s="3" t="s">
        <v>10</v>
      </c>
      <c r="C25" s="2"/>
      <c r="D25" s="2"/>
      <c r="E25" s="2"/>
      <c r="F25" s="2"/>
      <c r="G25" s="2"/>
      <c r="H25" s="11">
        <v>0</v>
      </c>
      <c r="I25" s="2"/>
      <c r="J25" s="2"/>
      <c r="K25" s="2"/>
      <c r="L25" s="2"/>
      <c r="M25" s="2"/>
    </row>
    <row r="26" spans="1:13" ht="15.75">
      <c r="A26" s="2"/>
      <c r="B26" s="3" t="s">
        <v>11</v>
      </c>
      <c r="C26" s="2"/>
      <c r="D26" s="2"/>
      <c r="E26" s="2"/>
      <c r="F26" s="2"/>
      <c r="G26" s="2"/>
      <c r="H26" s="11">
        <f>H23+H25</f>
        <v>2757474.3600000003</v>
      </c>
      <c r="I26" s="2"/>
      <c r="J26" s="2"/>
      <c r="K26" s="2"/>
      <c r="L26" s="2"/>
      <c r="M26" s="2"/>
    </row>
    <row r="28" spans="6:8" ht="15.75">
      <c r="F28" s="8"/>
      <c r="G28" s="9"/>
      <c r="H28" s="10"/>
    </row>
    <row r="29" spans="3:8" ht="15.75">
      <c r="C29" s="1"/>
      <c r="F29" s="18"/>
      <c r="G29" s="19"/>
      <c r="H29" s="20"/>
    </row>
    <row r="30" spans="6:8" ht="15.75">
      <c r="F30" s="18"/>
      <c r="G30" s="19"/>
      <c r="H30" s="20"/>
    </row>
    <row r="33" spans="3:4" ht="15.75">
      <c r="C33" s="1"/>
      <c r="D33" s="17"/>
    </row>
    <row r="34" spans="3:6" ht="15.75">
      <c r="C34" s="1"/>
      <c r="F34" s="16"/>
    </row>
  </sheetData>
  <sheetProtection/>
  <mergeCells count="15">
    <mergeCell ref="L6:M6"/>
    <mergeCell ref="A8:M8"/>
    <mergeCell ref="A24:M24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</mergeCells>
  <printOptions/>
  <pageMargins left="0.2362204724409449" right="0.2362204724409449" top="0.5511811023622047" bottom="0.5511811023622047" header="0.31496062992125984" footer="0.31496062992125984"/>
  <pageSetup firstPageNumber="15" useFirstPageNumber="1" fitToHeight="2000" horizontalDpi="600" verticalDpi="600" orientation="landscape" paperSize="9" scale="50" r:id="rId1"/>
  <headerFooter>
    <oddHeader>&amp;C&amp;P</oddHeader>
  </headerFooter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Белякова Алёна Михайловна</cp:lastModifiedBy>
  <cp:lastPrinted>2024-04-15T08:12:47Z</cp:lastPrinted>
  <dcterms:created xsi:type="dcterms:W3CDTF">2013-03-05T07:01:26Z</dcterms:created>
  <dcterms:modified xsi:type="dcterms:W3CDTF">2024-05-03T08:50:42Z</dcterms:modified>
  <cp:category/>
  <cp:version/>
  <cp:contentType/>
  <cp:contentStatus/>
</cp:coreProperties>
</file>